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uter\Downloads\โปรแกรม\"/>
    </mc:Choice>
  </mc:AlternateContent>
  <bookViews>
    <workbookView xWindow="-105" yWindow="-105" windowWidth="23250" windowHeight="12450"/>
  </bookViews>
  <sheets>
    <sheet name="คู่มือการใช้" sheetId="2" r:id="rId1"/>
    <sheet name="เกณฑ์" sheetId="1" r:id="rId2"/>
    <sheet name="รายชื่อนักเรียน" sheetId="4" r:id="rId3"/>
    <sheet name="บันทึกคุณลักษณะ" sheetId="3" r:id="rId4"/>
    <sheet name="บันทึกผลประเมิน" sheetId="5" r:id="rId5"/>
    <sheet name="รายงานผล" sheetId="7" r:id="rId6"/>
    <sheet name="ห้ามแก้ไข" sheetId="8" r:id="rId7"/>
  </sheets>
  <definedNames>
    <definedName name="_xlnm._FilterDatabase" localSheetId="4" hidden="1">บันทึกผลประเมิน!$E$7:$H$7</definedName>
    <definedName name="_xlnm._FilterDatabase" localSheetId="5" hidden="1">รายงานผล!#REF!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7" l="1"/>
  <c r="C3" i="7"/>
  <c r="R6" i="5"/>
  <c r="V6" i="5"/>
  <c r="K2" i="5"/>
  <c r="M4" i="7"/>
  <c r="H4" i="7"/>
  <c r="C4" i="7"/>
  <c r="U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7" i="5"/>
  <c r="T6" i="5"/>
  <c r="S6" i="5"/>
  <c r="Q6" i="5"/>
  <c r="Q4" i="5"/>
  <c r="P6" i="5"/>
  <c r="N6" i="5"/>
  <c r="M6" i="5"/>
  <c r="L6" i="5"/>
  <c r="K6" i="5"/>
  <c r="K4" i="5"/>
  <c r="I22" i="7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2" i="8"/>
  <c r="B47" i="5"/>
  <c r="C47" i="5"/>
  <c r="D47" i="5"/>
  <c r="I47" i="5"/>
  <c r="U47" i="5"/>
  <c r="B48" i="5"/>
  <c r="C48" i="5"/>
  <c r="D48" i="5"/>
  <c r="I48" i="5"/>
  <c r="U48" i="5"/>
  <c r="B49" i="5"/>
  <c r="C49" i="5"/>
  <c r="D49" i="5"/>
  <c r="I49" i="5"/>
  <c r="U49" i="5"/>
  <c r="B50" i="5"/>
  <c r="C50" i="5"/>
  <c r="D50" i="5"/>
  <c r="I50" i="5"/>
  <c r="U50" i="5"/>
  <c r="B51" i="5"/>
  <c r="C51" i="5"/>
  <c r="D51" i="5"/>
  <c r="I51" i="5"/>
  <c r="U51" i="5"/>
  <c r="B52" i="5"/>
  <c r="C52" i="5"/>
  <c r="D52" i="5"/>
  <c r="I52" i="5"/>
  <c r="U52" i="5"/>
  <c r="B53" i="5"/>
  <c r="C53" i="5"/>
  <c r="D53" i="5"/>
  <c r="I53" i="5"/>
  <c r="U53" i="5"/>
  <c r="B54" i="5"/>
  <c r="C54" i="5"/>
  <c r="D54" i="5"/>
  <c r="I54" i="5"/>
  <c r="U54" i="5"/>
  <c r="B55" i="5"/>
  <c r="C55" i="5"/>
  <c r="D55" i="5"/>
  <c r="I55" i="5"/>
  <c r="U55" i="5"/>
  <c r="B56" i="5"/>
  <c r="C56" i="5"/>
  <c r="D56" i="5"/>
  <c r="I56" i="5"/>
  <c r="U56" i="5"/>
  <c r="B57" i="5"/>
  <c r="C57" i="5"/>
  <c r="D57" i="5"/>
  <c r="I57" i="5"/>
  <c r="U57" i="5"/>
  <c r="B58" i="5"/>
  <c r="C58" i="5"/>
  <c r="D58" i="5"/>
  <c r="I58" i="5"/>
  <c r="U58" i="5"/>
  <c r="B59" i="5"/>
  <c r="C59" i="5"/>
  <c r="D59" i="5"/>
  <c r="I59" i="5"/>
  <c r="U59" i="5"/>
  <c r="B60" i="5"/>
  <c r="C60" i="5"/>
  <c r="D60" i="5"/>
  <c r="I60" i="5"/>
  <c r="U60" i="5"/>
  <c r="B61" i="5"/>
  <c r="C61" i="5"/>
  <c r="D61" i="5"/>
  <c r="I61" i="5"/>
  <c r="U61" i="5"/>
  <c r="B62" i="5"/>
  <c r="C62" i="5"/>
  <c r="D62" i="5"/>
  <c r="I62" i="5"/>
  <c r="U62" i="5"/>
  <c r="B63" i="5"/>
  <c r="C63" i="5"/>
  <c r="D63" i="5"/>
  <c r="I63" i="5"/>
  <c r="U63" i="5"/>
  <c r="B64" i="5"/>
  <c r="C64" i="5"/>
  <c r="D64" i="5"/>
  <c r="I64" i="5"/>
  <c r="U64" i="5"/>
  <c r="B65" i="5"/>
  <c r="C65" i="5"/>
  <c r="D65" i="5"/>
  <c r="I65" i="5"/>
  <c r="U65" i="5"/>
  <c r="B66" i="5"/>
  <c r="C66" i="5"/>
  <c r="D66" i="5"/>
  <c r="I66" i="5"/>
  <c r="U66" i="5"/>
  <c r="B67" i="5"/>
  <c r="C67" i="5"/>
  <c r="D67" i="5"/>
  <c r="I67" i="5"/>
  <c r="U67" i="5"/>
  <c r="B68" i="5"/>
  <c r="C68" i="5"/>
  <c r="D68" i="5"/>
  <c r="I68" i="5"/>
  <c r="U68" i="5"/>
  <c r="B69" i="5"/>
  <c r="C69" i="5"/>
  <c r="D69" i="5"/>
  <c r="I69" i="5"/>
  <c r="U69" i="5"/>
  <c r="B70" i="5"/>
  <c r="C70" i="5"/>
  <c r="D70" i="5"/>
  <c r="I70" i="5"/>
  <c r="U70" i="5"/>
  <c r="B71" i="5"/>
  <c r="C71" i="5"/>
  <c r="D71" i="5"/>
  <c r="I71" i="5"/>
  <c r="U71" i="5"/>
  <c r="B72" i="5"/>
  <c r="C72" i="5"/>
  <c r="D72" i="5"/>
  <c r="I72" i="5"/>
  <c r="U72" i="5"/>
  <c r="B73" i="5"/>
  <c r="C73" i="5"/>
  <c r="D73" i="5"/>
  <c r="I73" i="5"/>
  <c r="U73" i="5"/>
  <c r="B74" i="5"/>
  <c r="C74" i="5"/>
  <c r="D74" i="5"/>
  <c r="I74" i="5"/>
  <c r="U74" i="5"/>
  <c r="B75" i="5"/>
  <c r="C75" i="5"/>
  <c r="D75" i="5"/>
  <c r="I75" i="5"/>
  <c r="U75" i="5"/>
  <c r="B76" i="5"/>
  <c r="C76" i="5"/>
  <c r="D76" i="5"/>
  <c r="I76" i="5"/>
  <c r="U76" i="5"/>
  <c r="B77" i="5"/>
  <c r="C77" i="5"/>
  <c r="D77" i="5"/>
  <c r="I77" i="5"/>
  <c r="U77" i="5"/>
  <c r="B78" i="5"/>
  <c r="C78" i="5"/>
  <c r="D78" i="5"/>
  <c r="I78" i="5"/>
  <c r="U78" i="5"/>
  <c r="B79" i="5"/>
  <c r="C79" i="5"/>
  <c r="D79" i="5"/>
  <c r="I79" i="5"/>
  <c r="U79" i="5"/>
  <c r="B80" i="5"/>
  <c r="C80" i="5"/>
  <c r="D80" i="5"/>
  <c r="I80" i="5"/>
  <c r="U80" i="5"/>
  <c r="B81" i="5"/>
  <c r="C81" i="5"/>
  <c r="D81" i="5"/>
  <c r="I81" i="5"/>
  <c r="U81" i="5"/>
  <c r="B82" i="5"/>
  <c r="C82" i="5"/>
  <c r="D82" i="5"/>
  <c r="I82" i="5"/>
  <c r="U82" i="5"/>
  <c r="B83" i="5"/>
  <c r="C83" i="5"/>
  <c r="D83" i="5"/>
  <c r="I83" i="5"/>
  <c r="U83" i="5"/>
  <c r="B84" i="5"/>
  <c r="C84" i="5"/>
  <c r="D84" i="5"/>
  <c r="I84" i="5"/>
  <c r="U84" i="5"/>
  <c r="B85" i="5"/>
  <c r="C85" i="5"/>
  <c r="D85" i="5"/>
  <c r="I85" i="5"/>
  <c r="U85" i="5"/>
  <c r="B86" i="5"/>
  <c r="C86" i="5"/>
  <c r="D86" i="5"/>
  <c r="I86" i="5"/>
  <c r="U86" i="5"/>
  <c r="B87" i="5"/>
  <c r="C87" i="5"/>
  <c r="D87" i="5"/>
  <c r="I87" i="5"/>
  <c r="U87" i="5"/>
  <c r="B88" i="5"/>
  <c r="C88" i="5"/>
  <c r="D88" i="5"/>
  <c r="I88" i="5"/>
  <c r="U88" i="5"/>
  <c r="B89" i="5"/>
  <c r="C89" i="5"/>
  <c r="D89" i="5"/>
  <c r="I89" i="5"/>
  <c r="U89" i="5"/>
  <c r="B90" i="5"/>
  <c r="C90" i="5"/>
  <c r="D90" i="5"/>
  <c r="I90" i="5"/>
  <c r="U90" i="5"/>
  <c r="B91" i="5"/>
  <c r="C91" i="5"/>
  <c r="D91" i="5"/>
  <c r="I91" i="5"/>
  <c r="U91" i="5"/>
  <c r="B92" i="5"/>
  <c r="C92" i="5"/>
  <c r="D92" i="5"/>
  <c r="I92" i="5"/>
  <c r="U92" i="5"/>
  <c r="B93" i="5"/>
  <c r="C93" i="5"/>
  <c r="D93" i="5"/>
  <c r="I93" i="5"/>
  <c r="U93" i="5"/>
  <c r="B94" i="5"/>
  <c r="C94" i="5"/>
  <c r="D94" i="5"/>
  <c r="I94" i="5"/>
  <c r="U94" i="5"/>
  <c r="B95" i="5"/>
  <c r="C95" i="5"/>
  <c r="D95" i="5"/>
  <c r="I95" i="5"/>
  <c r="U95" i="5"/>
  <c r="B96" i="5"/>
  <c r="C96" i="5"/>
  <c r="D96" i="5"/>
  <c r="I96" i="5"/>
  <c r="U96" i="5"/>
  <c r="B97" i="5"/>
  <c r="C97" i="5"/>
  <c r="D97" i="5"/>
  <c r="I97" i="5"/>
  <c r="U97" i="5"/>
  <c r="B98" i="5"/>
  <c r="C98" i="5"/>
  <c r="D98" i="5"/>
  <c r="I98" i="5"/>
  <c r="U98" i="5"/>
  <c r="B99" i="5"/>
  <c r="C99" i="5"/>
  <c r="D99" i="5"/>
  <c r="I99" i="5"/>
  <c r="U99" i="5"/>
  <c r="B100" i="5"/>
  <c r="C100" i="5"/>
  <c r="D100" i="5"/>
  <c r="I100" i="5"/>
  <c r="U100" i="5"/>
  <c r="B101" i="5"/>
  <c r="C101" i="5"/>
  <c r="D101" i="5"/>
  <c r="I101" i="5"/>
  <c r="U101" i="5"/>
  <c r="B102" i="5"/>
  <c r="C102" i="5"/>
  <c r="D102" i="5"/>
  <c r="I102" i="5"/>
  <c r="U102" i="5"/>
  <c r="B103" i="5"/>
  <c r="C103" i="5"/>
  <c r="D103" i="5"/>
  <c r="I103" i="5"/>
  <c r="U103" i="5"/>
  <c r="B104" i="5"/>
  <c r="C104" i="5"/>
  <c r="D104" i="5"/>
  <c r="I104" i="5"/>
  <c r="U104" i="5"/>
  <c r="B105" i="5"/>
  <c r="C105" i="5"/>
  <c r="D105" i="5"/>
  <c r="I105" i="5"/>
  <c r="U105" i="5"/>
  <c r="B106" i="5"/>
  <c r="C106" i="5"/>
  <c r="D106" i="5"/>
  <c r="I106" i="5"/>
  <c r="U106" i="5"/>
  <c r="B107" i="5"/>
  <c r="C107" i="5"/>
  <c r="D107" i="5"/>
  <c r="I107" i="5"/>
  <c r="U107" i="5"/>
  <c r="B108" i="5"/>
  <c r="C108" i="5"/>
  <c r="D108" i="5"/>
  <c r="I108" i="5"/>
  <c r="U108" i="5"/>
  <c r="B109" i="5"/>
  <c r="C109" i="5"/>
  <c r="D109" i="5"/>
  <c r="I109" i="5"/>
  <c r="U109" i="5"/>
  <c r="B110" i="5"/>
  <c r="C110" i="5"/>
  <c r="D110" i="5"/>
  <c r="I110" i="5"/>
  <c r="U110" i="5"/>
  <c r="B111" i="5"/>
  <c r="C111" i="5"/>
  <c r="D111" i="5"/>
  <c r="I111" i="5"/>
  <c r="U111" i="5"/>
  <c r="B112" i="5"/>
  <c r="C112" i="5"/>
  <c r="D112" i="5"/>
  <c r="I112" i="5"/>
  <c r="U112" i="5"/>
  <c r="B113" i="5"/>
  <c r="C113" i="5"/>
  <c r="D113" i="5"/>
  <c r="I113" i="5"/>
  <c r="U113" i="5"/>
  <c r="B114" i="5"/>
  <c r="C114" i="5"/>
  <c r="D114" i="5"/>
  <c r="I114" i="5"/>
  <c r="U114" i="5"/>
  <c r="B115" i="5"/>
  <c r="C115" i="5"/>
  <c r="D115" i="5"/>
  <c r="I115" i="5"/>
  <c r="U115" i="5"/>
  <c r="B116" i="5"/>
  <c r="C116" i="5"/>
  <c r="D116" i="5"/>
  <c r="I116" i="5"/>
  <c r="U116" i="5"/>
  <c r="B117" i="5"/>
  <c r="C117" i="5"/>
  <c r="D117" i="5"/>
  <c r="I117" i="5"/>
  <c r="U117" i="5"/>
  <c r="B118" i="5"/>
  <c r="C118" i="5"/>
  <c r="D118" i="5"/>
  <c r="I118" i="5"/>
  <c r="U118" i="5"/>
  <c r="B119" i="5"/>
  <c r="C119" i="5"/>
  <c r="D119" i="5"/>
  <c r="I119" i="5"/>
  <c r="U119" i="5"/>
  <c r="B120" i="5"/>
  <c r="C120" i="5"/>
  <c r="D120" i="5"/>
  <c r="I120" i="5"/>
  <c r="U120" i="5"/>
  <c r="B121" i="5"/>
  <c r="C121" i="5"/>
  <c r="D121" i="5"/>
  <c r="I121" i="5"/>
  <c r="U121" i="5"/>
  <c r="B122" i="5"/>
  <c r="C122" i="5"/>
  <c r="D122" i="5"/>
  <c r="I122" i="5"/>
  <c r="U122" i="5"/>
  <c r="B123" i="5"/>
  <c r="C123" i="5"/>
  <c r="D123" i="5"/>
  <c r="I123" i="5"/>
  <c r="U123" i="5"/>
  <c r="B124" i="5"/>
  <c r="C124" i="5"/>
  <c r="D124" i="5"/>
  <c r="I124" i="5"/>
  <c r="U124" i="5"/>
  <c r="B125" i="5"/>
  <c r="C125" i="5"/>
  <c r="D125" i="5"/>
  <c r="I125" i="5"/>
  <c r="U125" i="5"/>
  <c r="B126" i="5"/>
  <c r="C126" i="5"/>
  <c r="D126" i="5"/>
  <c r="I126" i="5"/>
  <c r="U126" i="5"/>
  <c r="B127" i="5"/>
  <c r="C127" i="5"/>
  <c r="D127" i="5"/>
  <c r="I127" i="5"/>
  <c r="U127" i="5"/>
  <c r="B128" i="5"/>
  <c r="C128" i="5"/>
  <c r="D128" i="5"/>
  <c r="I128" i="5"/>
  <c r="U128" i="5"/>
  <c r="B129" i="5"/>
  <c r="C129" i="5"/>
  <c r="D129" i="5"/>
  <c r="I129" i="5"/>
  <c r="U129" i="5"/>
  <c r="B130" i="5"/>
  <c r="C130" i="5"/>
  <c r="D130" i="5"/>
  <c r="I130" i="5"/>
  <c r="U130" i="5"/>
  <c r="B131" i="5"/>
  <c r="C131" i="5"/>
  <c r="D131" i="5"/>
  <c r="I131" i="5"/>
  <c r="U131" i="5"/>
  <c r="B132" i="5"/>
  <c r="C132" i="5"/>
  <c r="D132" i="5"/>
  <c r="I132" i="5"/>
  <c r="U132" i="5"/>
  <c r="B133" i="5"/>
  <c r="C133" i="5"/>
  <c r="D133" i="5"/>
  <c r="I133" i="5"/>
  <c r="U133" i="5"/>
  <c r="B134" i="5"/>
  <c r="C134" i="5"/>
  <c r="D134" i="5"/>
  <c r="I134" i="5"/>
  <c r="U134" i="5"/>
  <c r="B135" i="5"/>
  <c r="C135" i="5"/>
  <c r="D135" i="5"/>
  <c r="I135" i="5"/>
  <c r="U135" i="5"/>
  <c r="B136" i="5"/>
  <c r="C136" i="5"/>
  <c r="D136" i="5"/>
  <c r="I136" i="5"/>
  <c r="U136" i="5"/>
  <c r="B137" i="5"/>
  <c r="C137" i="5"/>
  <c r="D137" i="5"/>
  <c r="I137" i="5"/>
  <c r="U137" i="5"/>
  <c r="B138" i="5"/>
  <c r="C138" i="5"/>
  <c r="D138" i="5"/>
  <c r="I138" i="5"/>
  <c r="U138" i="5"/>
  <c r="B139" i="5"/>
  <c r="C139" i="5"/>
  <c r="D139" i="5"/>
  <c r="I139" i="5"/>
  <c r="U139" i="5"/>
  <c r="B140" i="5"/>
  <c r="C140" i="5"/>
  <c r="D140" i="5"/>
  <c r="I140" i="5"/>
  <c r="U140" i="5"/>
  <c r="B141" i="5"/>
  <c r="C141" i="5"/>
  <c r="D141" i="5"/>
  <c r="I141" i="5"/>
  <c r="U141" i="5"/>
  <c r="B142" i="5"/>
  <c r="C142" i="5"/>
  <c r="D142" i="5"/>
  <c r="I142" i="5"/>
  <c r="U142" i="5"/>
  <c r="B143" i="5"/>
  <c r="C143" i="5"/>
  <c r="D143" i="5"/>
  <c r="I143" i="5"/>
  <c r="U143" i="5"/>
  <c r="B144" i="5"/>
  <c r="C144" i="5"/>
  <c r="D144" i="5"/>
  <c r="I144" i="5"/>
  <c r="U144" i="5"/>
  <c r="B145" i="5"/>
  <c r="C145" i="5"/>
  <c r="D145" i="5"/>
  <c r="I145" i="5"/>
  <c r="U145" i="5"/>
  <c r="B146" i="5"/>
  <c r="C146" i="5"/>
  <c r="D146" i="5"/>
  <c r="I146" i="5"/>
  <c r="U146" i="5"/>
  <c r="B147" i="5"/>
  <c r="C147" i="5"/>
  <c r="D147" i="5"/>
  <c r="I147" i="5"/>
  <c r="U147" i="5"/>
  <c r="B148" i="5"/>
  <c r="C148" i="5"/>
  <c r="D148" i="5"/>
  <c r="I148" i="5"/>
  <c r="U148" i="5"/>
  <c r="B149" i="5"/>
  <c r="C149" i="5"/>
  <c r="D149" i="5"/>
  <c r="I149" i="5"/>
  <c r="U149" i="5"/>
  <c r="B150" i="5"/>
  <c r="C150" i="5"/>
  <c r="D150" i="5"/>
  <c r="I150" i="5"/>
  <c r="U150" i="5"/>
  <c r="B151" i="5"/>
  <c r="C151" i="5"/>
  <c r="D151" i="5"/>
  <c r="I151" i="5"/>
  <c r="U151" i="5"/>
  <c r="B152" i="5"/>
  <c r="C152" i="5"/>
  <c r="D152" i="5"/>
  <c r="I152" i="5"/>
  <c r="U152" i="5"/>
  <c r="B153" i="5"/>
  <c r="C153" i="5"/>
  <c r="D153" i="5"/>
  <c r="I153" i="5"/>
  <c r="U153" i="5"/>
  <c r="B154" i="5"/>
  <c r="C154" i="5"/>
  <c r="D154" i="5"/>
  <c r="I154" i="5"/>
  <c r="U154" i="5"/>
  <c r="B155" i="5"/>
  <c r="C155" i="5"/>
  <c r="D155" i="5"/>
  <c r="I155" i="5"/>
  <c r="U155" i="5"/>
  <c r="B156" i="5"/>
  <c r="C156" i="5"/>
  <c r="D156" i="5"/>
  <c r="I156" i="5"/>
  <c r="U156" i="5"/>
  <c r="B157" i="5"/>
  <c r="C157" i="5"/>
  <c r="D157" i="5"/>
  <c r="I157" i="5"/>
  <c r="U157" i="5"/>
  <c r="B158" i="5"/>
  <c r="C158" i="5"/>
  <c r="D158" i="5"/>
  <c r="I158" i="5"/>
  <c r="U158" i="5"/>
  <c r="B159" i="5"/>
  <c r="C159" i="5"/>
  <c r="D159" i="5"/>
  <c r="I159" i="5"/>
  <c r="U159" i="5"/>
  <c r="B160" i="5"/>
  <c r="C160" i="5"/>
  <c r="D160" i="5"/>
  <c r="I160" i="5"/>
  <c r="U160" i="5"/>
  <c r="B161" i="5"/>
  <c r="C161" i="5"/>
  <c r="D161" i="5"/>
  <c r="I161" i="5"/>
  <c r="U161" i="5"/>
  <c r="B162" i="5"/>
  <c r="C162" i="5"/>
  <c r="D162" i="5"/>
  <c r="I162" i="5"/>
  <c r="U162" i="5"/>
  <c r="B163" i="5"/>
  <c r="C163" i="5"/>
  <c r="D163" i="5"/>
  <c r="I163" i="5"/>
  <c r="U163" i="5"/>
  <c r="B164" i="5"/>
  <c r="C164" i="5"/>
  <c r="D164" i="5"/>
  <c r="I164" i="5"/>
  <c r="U164" i="5"/>
  <c r="B165" i="5"/>
  <c r="C165" i="5"/>
  <c r="D165" i="5"/>
  <c r="I165" i="5"/>
  <c r="U165" i="5"/>
  <c r="B166" i="5"/>
  <c r="C166" i="5"/>
  <c r="D166" i="5"/>
  <c r="I166" i="5"/>
  <c r="U166" i="5"/>
  <c r="B167" i="5"/>
  <c r="C167" i="5"/>
  <c r="D167" i="5"/>
  <c r="I167" i="5"/>
  <c r="U167" i="5"/>
  <c r="B168" i="5"/>
  <c r="C168" i="5"/>
  <c r="D168" i="5"/>
  <c r="I168" i="5"/>
  <c r="U168" i="5"/>
  <c r="B169" i="5"/>
  <c r="C169" i="5"/>
  <c r="D169" i="5"/>
  <c r="I169" i="5"/>
  <c r="U169" i="5"/>
  <c r="B170" i="5"/>
  <c r="C170" i="5"/>
  <c r="D170" i="5"/>
  <c r="I170" i="5"/>
  <c r="U170" i="5"/>
  <c r="B171" i="5"/>
  <c r="C171" i="5"/>
  <c r="D171" i="5"/>
  <c r="I171" i="5"/>
  <c r="U171" i="5"/>
  <c r="B172" i="5"/>
  <c r="C172" i="5"/>
  <c r="D172" i="5"/>
  <c r="I172" i="5"/>
  <c r="U172" i="5"/>
  <c r="B173" i="5"/>
  <c r="C173" i="5"/>
  <c r="D173" i="5"/>
  <c r="I173" i="5"/>
  <c r="U173" i="5"/>
  <c r="B174" i="5"/>
  <c r="C174" i="5"/>
  <c r="D174" i="5"/>
  <c r="I174" i="5"/>
  <c r="U174" i="5"/>
  <c r="B175" i="5"/>
  <c r="C175" i="5"/>
  <c r="D175" i="5"/>
  <c r="I175" i="5"/>
  <c r="U175" i="5"/>
  <c r="B176" i="5"/>
  <c r="C176" i="5"/>
  <c r="D176" i="5"/>
  <c r="I176" i="5"/>
  <c r="U176" i="5"/>
  <c r="B177" i="5"/>
  <c r="C177" i="5"/>
  <c r="D177" i="5"/>
  <c r="I177" i="5"/>
  <c r="U177" i="5"/>
  <c r="B178" i="5"/>
  <c r="C178" i="5"/>
  <c r="D178" i="5"/>
  <c r="I178" i="5"/>
  <c r="U178" i="5"/>
  <c r="B179" i="5"/>
  <c r="C179" i="5"/>
  <c r="D179" i="5"/>
  <c r="I179" i="5"/>
  <c r="U179" i="5"/>
  <c r="B180" i="5"/>
  <c r="C180" i="5"/>
  <c r="D180" i="5"/>
  <c r="I180" i="5"/>
  <c r="U180" i="5"/>
  <c r="B181" i="5"/>
  <c r="C181" i="5"/>
  <c r="D181" i="5"/>
  <c r="I181" i="5"/>
  <c r="U181" i="5"/>
  <c r="B182" i="5"/>
  <c r="C182" i="5"/>
  <c r="D182" i="5"/>
  <c r="I182" i="5"/>
  <c r="U182" i="5"/>
  <c r="B183" i="5"/>
  <c r="C183" i="5"/>
  <c r="D183" i="5"/>
  <c r="I183" i="5"/>
  <c r="U183" i="5"/>
  <c r="B184" i="5"/>
  <c r="C184" i="5"/>
  <c r="D184" i="5"/>
  <c r="I184" i="5"/>
  <c r="U184" i="5"/>
  <c r="B185" i="5"/>
  <c r="C185" i="5"/>
  <c r="D185" i="5"/>
  <c r="I185" i="5"/>
  <c r="U185" i="5"/>
  <c r="B186" i="5"/>
  <c r="C186" i="5"/>
  <c r="D186" i="5"/>
  <c r="I186" i="5"/>
  <c r="U186" i="5"/>
  <c r="B187" i="5"/>
  <c r="C187" i="5"/>
  <c r="D187" i="5"/>
  <c r="I187" i="5"/>
  <c r="U187" i="5"/>
  <c r="B188" i="5"/>
  <c r="C188" i="5"/>
  <c r="D188" i="5"/>
  <c r="I188" i="5"/>
  <c r="U188" i="5"/>
  <c r="B189" i="5"/>
  <c r="C189" i="5"/>
  <c r="D189" i="5"/>
  <c r="I189" i="5"/>
  <c r="U189" i="5"/>
  <c r="B190" i="5"/>
  <c r="C190" i="5"/>
  <c r="D190" i="5"/>
  <c r="I190" i="5"/>
  <c r="U190" i="5"/>
  <c r="B191" i="5"/>
  <c r="C191" i="5"/>
  <c r="D191" i="5"/>
  <c r="I191" i="5"/>
  <c r="U191" i="5"/>
  <c r="B192" i="5"/>
  <c r="C192" i="5"/>
  <c r="D192" i="5"/>
  <c r="I192" i="5"/>
  <c r="U192" i="5"/>
  <c r="B193" i="5"/>
  <c r="C193" i="5"/>
  <c r="D193" i="5"/>
  <c r="I193" i="5"/>
  <c r="U193" i="5"/>
  <c r="B194" i="5"/>
  <c r="C194" i="5"/>
  <c r="D194" i="5"/>
  <c r="I194" i="5"/>
  <c r="U194" i="5"/>
  <c r="B195" i="5"/>
  <c r="C195" i="5"/>
  <c r="D195" i="5"/>
  <c r="I195" i="5"/>
  <c r="U195" i="5"/>
  <c r="B196" i="5"/>
  <c r="C196" i="5"/>
  <c r="D196" i="5"/>
  <c r="I196" i="5"/>
  <c r="U196" i="5"/>
  <c r="B197" i="5"/>
  <c r="C197" i="5"/>
  <c r="D197" i="5"/>
  <c r="I197" i="5"/>
  <c r="U197" i="5"/>
  <c r="B198" i="5"/>
  <c r="C198" i="5"/>
  <c r="D198" i="5"/>
  <c r="I198" i="5"/>
  <c r="U198" i="5"/>
  <c r="B199" i="5"/>
  <c r="C199" i="5"/>
  <c r="D199" i="5"/>
  <c r="I199" i="5"/>
  <c r="U199" i="5"/>
  <c r="B200" i="5"/>
  <c r="C200" i="5"/>
  <c r="D200" i="5"/>
  <c r="I200" i="5"/>
  <c r="U200" i="5"/>
  <c r="B201" i="5"/>
  <c r="C201" i="5"/>
  <c r="D201" i="5"/>
  <c r="I201" i="5"/>
  <c r="U201" i="5"/>
  <c r="B202" i="5"/>
  <c r="C202" i="5"/>
  <c r="D202" i="5"/>
  <c r="I202" i="5"/>
  <c r="U202" i="5"/>
  <c r="B203" i="5"/>
  <c r="C203" i="5"/>
  <c r="D203" i="5"/>
  <c r="I203" i="5"/>
  <c r="U203" i="5"/>
  <c r="B204" i="5"/>
  <c r="C204" i="5"/>
  <c r="D204" i="5"/>
  <c r="I204" i="5"/>
  <c r="U204" i="5"/>
  <c r="B205" i="5"/>
  <c r="C205" i="5"/>
  <c r="D205" i="5"/>
  <c r="I205" i="5"/>
  <c r="U205" i="5"/>
  <c r="B206" i="5"/>
  <c r="C206" i="5"/>
  <c r="D206" i="5"/>
  <c r="I206" i="5"/>
  <c r="U206" i="5"/>
  <c r="B207" i="5"/>
  <c r="C207" i="5"/>
  <c r="D207" i="5"/>
  <c r="I207" i="5"/>
  <c r="U207" i="5"/>
  <c r="B208" i="5"/>
  <c r="C208" i="5"/>
  <c r="D208" i="5"/>
  <c r="I208" i="5"/>
  <c r="U208" i="5"/>
  <c r="B209" i="5"/>
  <c r="C209" i="5"/>
  <c r="D209" i="5"/>
  <c r="I209" i="5"/>
  <c r="U209" i="5"/>
  <c r="B210" i="5"/>
  <c r="C210" i="5"/>
  <c r="D210" i="5"/>
  <c r="I210" i="5"/>
  <c r="U210" i="5"/>
  <c r="B211" i="5"/>
  <c r="C211" i="5"/>
  <c r="D211" i="5"/>
  <c r="I211" i="5"/>
  <c r="U211" i="5"/>
  <c r="B212" i="5"/>
  <c r="C212" i="5"/>
  <c r="D212" i="5"/>
  <c r="I212" i="5"/>
  <c r="U212" i="5"/>
  <c r="B213" i="5"/>
  <c r="C213" i="5"/>
  <c r="D213" i="5"/>
  <c r="I213" i="5"/>
  <c r="U213" i="5"/>
  <c r="B214" i="5"/>
  <c r="C214" i="5"/>
  <c r="D214" i="5"/>
  <c r="I214" i="5"/>
  <c r="U214" i="5"/>
  <c r="B215" i="5"/>
  <c r="C215" i="5"/>
  <c r="D215" i="5"/>
  <c r="I215" i="5"/>
  <c r="U215" i="5"/>
  <c r="B216" i="5"/>
  <c r="C216" i="5"/>
  <c r="D216" i="5"/>
  <c r="I216" i="5"/>
  <c r="U216" i="5"/>
  <c r="B217" i="5"/>
  <c r="C217" i="5"/>
  <c r="D217" i="5"/>
  <c r="I217" i="5"/>
  <c r="U217" i="5"/>
  <c r="B218" i="5"/>
  <c r="C218" i="5"/>
  <c r="D218" i="5"/>
  <c r="I218" i="5"/>
  <c r="U218" i="5"/>
  <c r="B219" i="5"/>
  <c r="C219" i="5"/>
  <c r="D219" i="5"/>
  <c r="I219" i="5"/>
  <c r="U219" i="5"/>
  <c r="B220" i="5"/>
  <c r="C220" i="5"/>
  <c r="D220" i="5"/>
  <c r="I220" i="5"/>
  <c r="U220" i="5"/>
  <c r="B221" i="5"/>
  <c r="C221" i="5"/>
  <c r="D221" i="5"/>
  <c r="I221" i="5"/>
  <c r="U221" i="5"/>
  <c r="B222" i="5"/>
  <c r="C222" i="5"/>
  <c r="D222" i="5"/>
  <c r="I222" i="5"/>
  <c r="U222" i="5"/>
  <c r="B223" i="5"/>
  <c r="C223" i="5"/>
  <c r="D223" i="5"/>
  <c r="I223" i="5"/>
  <c r="U223" i="5"/>
  <c r="B224" i="5"/>
  <c r="C224" i="5"/>
  <c r="D224" i="5"/>
  <c r="I224" i="5"/>
  <c r="U224" i="5"/>
  <c r="B225" i="5"/>
  <c r="C225" i="5"/>
  <c r="D225" i="5"/>
  <c r="I225" i="5"/>
  <c r="U225" i="5"/>
  <c r="B226" i="5"/>
  <c r="C226" i="5"/>
  <c r="D226" i="5"/>
  <c r="I226" i="5"/>
  <c r="U226" i="5"/>
  <c r="B227" i="5"/>
  <c r="C227" i="5"/>
  <c r="D227" i="5"/>
  <c r="I227" i="5"/>
  <c r="U227" i="5"/>
  <c r="B228" i="5"/>
  <c r="C228" i="5"/>
  <c r="D228" i="5"/>
  <c r="I228" i="5"/>
  <c r="U228" i="5"/>
  <c r="B229" i="5"/>
  <c r="C229" i="5"/>
  <c r="D229" i="5"/>
  <c r="I229" i="5"/>
  <c r="U229" i="5"/>
  <c r="B230" i="5"/>
  <c r="C230" i="5"/>
  <c r="D230" i="5"/>
  <c r="I230" i="5"/>
  <c r="U230" i="5"/>
  <c r="B231" i="5"/>
  <c r="C231" i="5"/>
  <c r="D231" i="5"/>
  <c r="I231" i="5"/>
  <c r="U231" i="5"/>
  <c r="B232" i="5"/>
  <c r="C232" i="5"/>
  <c r="D232" i="5"/>
  <c r="I232" i="5"/>
  <c r="U232" i="5"/>
  <c r="B233" i="5"/>
  <c r="C233" i="5"/>
  <c r="D233" i="5"/>
  <c r="I233" i="5"/>
  <c r="U233" i="5"/>
  <c r="B234" i="5"/>
  <c r="C234" i="5"/>
  <c r="D234" i="5"/>
  <c r="I234" i="5"/>
  <c r="U234" i="5"/>
  <c r="B235" i="5"/>
  <c r="C235" i="5"/>
  <c r="D235" i="5"/>
  <c r="I235" i="5"/>
  <c r="U235" i="5"/>
  <c r="B236" i="5"/>
  <c r="C236" i="5"/>
  <c r="D236" i="5"/>
  <c r="I236" i="5"/>
  <c r="U236" i="5"/>
  <c r="B237" i="5"/>
  <c r="C237" i="5"/>
  <c r="D237" i="5"/>
  <c r="I237" i="5"/>
  <c r="U237" i="5"/>
  <c r="B238" i="5"/>
  <c r="C238" i="5"/>
  <c r="D238" i="5"/>
  <c r="I238" i="5"/>
  <c r="U238" i="5"/>
  <c r="B239" i="5"/>
  <c r="C239" i="5"/>
  <c r="D239" i="5"/>
  <c r="I239" i="5"/>
  <c r="U239" i="5"/>
  <c r="B240" i="5"/>
  <c r="C240" i="5"/>
  <c r="D240" i="5"/>
  <c r="I240" i="5"/>
  <c r="U240" i="5"/>
  <c r="B241" i="5"/>
  <c r="C241" i="5"/>
  <c r="D241" i="5"/>
  <c r="I241" i="5"/>
  <c r="U241" i="5"/>
  <c r="B242" i="5"/>
  <c r="C242" i="5"/>
  <c r="D242" i="5"/>
  <c r="I242" i="5"/>
  <c r="U242" i="5"/>
  <c r="B243" i="5"/>
  <c r="C243" i="5"/>
  <c r="D243" i="5"/>
  <c r="I243" i="5"/>
  <c r="U243" i="5"/>
  <c r="B244" i="5"/>
  <c r="C244" i="5"/>
  <c r="D244" i="5"/>
  <c r="I244" i="5"/>
  <c r="U244" i="5"/>
  <c r="B245" i="5"/>
  <c r="C245" i="5"/>
  <c r="D245" i="5"/>
  <c r="I245" i="5"/>
  <c r="U245" i="5"/>
  <c r="B246" i="5"/>
  <c r="C246" i="5"/>
  <c r="D246" i="5"/>
  <c r="I246" i="5"/>
  <c r="U246" i="5"/>
  <c r="B247" i="5"/>
  <c r="C247" i="5"/>
  <c r="D247" i="5"/>
  <c r="I247" i="5"/>
  <c r="U247" i="5"/>
  <c r="B248" i="5"/>
  <c r="C248" i="5"/>
  <c r="D248" i="5"/>
  <c r="I248" i="5"/>
  <c r="U248" i="5"/>
  <c r="B249" i="5"/>
  <c r="C249" i="5"/>
  <c r="D249" i="5"/>
  <c r="I249" i="5"/>
  <c r="U249" i="5"/>
  <c r="B250" i="5"/>
  <c r="C250" i="5"/>
  <c r="D250" i="5"/>
  <c r="I250" i="5"/>
  <c r="U250" i="5"/>
  <c r="B251" i="5"/>
  <c r="C251" i="5"/>
  <c r="D251" i="5"/>
  <c r="I251" i="5"/>
  <c r="U251" i="5"/>
  <c r="B252" i="5"/>
  <c r="C252" i="5"/>
  <c r="D252" i="5"/>
  <c r="I252" i="5"/>
  <c r="U252" i="5"/>
  <c r="B253" i="5"/>
  <c r="C253" i="5"/>
  <c r="D253" i="5"/>
  <c r="I253" i="5"/>
  <c r="U253" i="5"/>
  <c r="B254" i="5"/>
  <c r="C254" i="5"/>
  <c r="D254" i="5"/>
  <c r="I254" i="5"/>
  <c r="U254" i="5"/>
  <c r="B255" i="5"/>
  <c r="C255" i="5"/>
  <c r="D255" i="5"/>
  <c r="I255" i="5"/>
  <c r="U255" i="5"/>
  <c r="B256" i="5"/>
  <c r="C256" i="5"/>
  <c r="D256" i="5"/>
  <c r="I256" i="5"/>
  <c r="U256" i="5"/>
  <c r="B257" i="5"/>
  <c r="C257" i="5"/>
  <c r="D257" i="5"/>
  <c r="I257" i="5"/>
  <c r="U257" i="5"/>
  <c r="B258" i="5"/>
  <c r="C258" i="5"/>
  <c r="D258" i="5"/>
  <c r="I258" i="5"/>
  <c r="U258" i="5"/>
  <c r="B259" i="5"/>
  <c r="C259" i="5"/>
  <c r="D259" i="5"/>
  <c r="I259" i="5"/>
  <c r="U259" i="5"/>
  <c r="B260" i="5"/>
  <c r="C260" i="5"/>
  <c r="D260" i="5"/>
  <c r="I260" i="5"/>
  <c r="U260" i="5"/>
  <c r="B261" i="5"/>
  <c r="C261" i="5"/>
  <c r="D261" i="5"/>
  <c r="I261" i="5"/>
  <c r="U261" i="5"/>
  <c r="B262" i="5"/>
  <c r="C262" i="5"/>
  <c r="D262" i="5"/>
  <c r="I262" i="5"/>
  <c r="U262" i="5"/>
  <c r="B263" i="5"/>
  <c r="C263" i="5"/>
  <c r="D263" i="5"/>
  <c r="I263" i="5"/>
  <c r="U263" i="5"/>
  <c r="B264" i="5"/>
  <c r="C264" i="5"/>
  <c r="D264" i="5"/>
  <c r="I264" i="5"/>
  <c r="U264" i="5"/>
  <c r="B265" i="5"/>
  <c r="C265" i="5"/>
  <c r="D265" i="5"/>
  <c r="I265" i="5"/>
  <c r="U265" i="5"/>
  <c r="B266" i="5"/>
  <c r="C266" i="5"/>
  <c r="D266" i="5"/>
  <c r="I266" i="5"/>
  <c r="U266" i="5"/>
  <c r="B267" i="5"/>
  <c r="C267" i="5"/>
  <c r="D267" i="5"/>
  <c r="I267" i="5"/>
  <c r="U267" i="5"/>
  <c r="B268" i="5"/>
  <c r="C268" i="5"/>
  <c r="D268" i="5"/>
  <c r="I268" i="5"/>
  <c r="U268" i="5"/>
  <c r="B269" i="5"/>
  <c r="C269" i="5"/>
  <c r="D269" i="5"/>
  <c r="I269" i="5"/>
  <c r="U269" i="5"/>
  <c r="B270" i="5"/>
  <c r="C270" i="5"/>
  <c r="D270" i="5"/>
  <c r="I270" i="5"/>
  <c r="U270" i="5"/>
  <c r="B271" i="5"/>
  <c r="C271" i="5"/>
  <c r="D271" i="5"/>
  <c r="I271" i="5"/>
  <c r="U271" i="5"/>
  <c r="B272" i="5"/>
  <c r="C272" i="5"/>
  <c r="D272" i="5"/>
  <c r="I272" i="5"/>
  <c r="U272" i="5"/>
  <c r="B273" i="5"/>
  <c r="C273" i="5"/>
  <c r="D273" i="5"/>
  <c r="I273" i="5"/>
  <c r="U273" i="5"/>
  <c r="B274" i="5"/>
  <c r="C274" i="5"/>
  <c r="D274" i="5"/>
  <c r="I274" i="5"/>
  <c r="U274" i="5"/>
  <c r="B275" i="5"/>
  <c r="C275" i="5"/>
  <c r="D275" i="5"/>
  <c r="I275" i="5"/>
  <c r="U275" i="5"/>
  <c r="B276" i="5"/>
  <c r="C276" i="5"/>
  <c r="D276" i="5"/>
  <c r="I276" i="5"/>
  <c r="U276" i="5"/>
  <c r="B277" i="5"/>
  <c r="C277" i="5"/>
  <c r="D277" i="5"/>
  <c r="I277" i="5"/>
  <c r="U277" i="5"/>
  <c r="B278" i="5"/>
  <c r="C278" i="5"/>
  <c r="D278" i="5"/>
  <c r="I278" i="5"/>
  <c r="U278" i="5"/>
  <c r="B279" i="5"/>
  <c r="C279" i="5"/>
  <c r="D279" i="5"/>
  <c r="I279" i="5"/>
  <c r="U279" i="5"/>
  <c r="B280" i="5"/>
  <c r="C280" i="5"/>
  <c r="D280" i="5"/>
  <c r="I280" i="5"/>
  <c r="U280" i="5"/>
  <c r="B281" i="5"/>
  <c r="C281" i="5"/>
  <c r="D281" i="5"/>
  <c r="I281" i="5"/>
  <c r="U281" i="5"/>
  <c r="B282" i="5"/>
  <c r="C282" i="5"/>
  <c r="D282" i="5"/>
  <c r="I282" i="5"/>
  <c r="U282" i="5"/>
  <c r="B283" i="5"/>
  <c r="C283" i="5"/>
  <c r="D283" i="5"/>
  <c r="I283" i="5"/>
  <c r="U283" i="5"/>
  <c r="B284" i="5"/>
  <c r="C284" i="5"/>
  <c r="D284" i="5"/>
  <c r="I284" i="5"/>
  <c r="U284" i="5"/>
  <c r="B285" i="5"/>
  <c r="C285" i="5"/>
  <c r="D285" i="5"/>
  <c r="I285" i="5"/>
  <c r="U285" i="5"/>
  <c r="B286" i="5"/>
  <c r="C286" i="5"/>
  <c r="D286" i="5"/>
  <c r="I286" i="5"/>
  <c r="U286" i="5"/>
  <c r="B287" i="5"/>
  <c r="C287" i="5"/>
  <c r="D287" i="5"/>
  <c r="I287" i="5"/>
  <c r="U287" i="5"/>
  <c r="B288" i="5"/>
  <c r="C288" i="5"/>
  <c r="D288" i="5"/>
  <c r="I288" i="5"/>
  <c r="U288" i="5"/>
  <c r="B289" i="5"/>
  <c r="C289" i="5"/>
  <c r="D289" i="5"/>
  <c r="I289" i="5"/>
  <c r="U289" i="5"/>
  <c r="B290" i="5"/>
  <c r="C290" i="5"/>
  <c r="D290" i="5"/>
  <c r="I290" i="5"/>
  <c r="U290" i="5"/>
  <c r="B291" i="5"/>
  <c r="C291" i="5"/>
  <c r="D291" i="5"/>
  <c r="I291" i="5"/>
  <c r="U291" i="5"/>
  <c r="B292" i="5"/>
  <c r="C292" i="5"/>
  <c r="D292" i="5"/>
  <c r="I292" i="5"/>
  <c r="U292" i="5"/>
  <c r="B293" i="5"/>
  <c r="C293" i="5"/>
  <c r="D293" i="5"/>
  <c r="I293" i="5"/>
  <c r="U293" i="5"/>
  <c r="B294" i="5"/>
  <c r="C294" i="5"/>
  <c r="D294" i="5"/>
  <c r="I294" i="5"/>
  <c r="U294" i="5"/>
  <c r="B295" i="5"/>
  <c r="C295" i="5"/>
  <c r="D295" i="5"/>
  <c r="I295" i="5"/>
  <c r="U295" i="5"/>
  <c r="B296" i="5"/>
  <c r="C296" i="5"/>
  <c r="D296" i="5"/>
  <c r="I296" i="5"/>
  <c r="U296" i="5"/>
  <c r="B297" i="5"/>
  <c r="C297" i="5"/>
  <c r="D297" i="5"/>
  <c r="I297" i="5"/>
  <c r="U297" i="5"/>
  <c r="B298" i="5"/>
  <c r="C298" i="5"/>
  <c r="D298" i="5"/>
  <c r="I298" i="5"/>
  <c r="U298" i="5"/>
  <c r="B299" i="5"/>
  <c r="C299" i="5"/>
  <c r="D299" i="5"/>
  <c r="I299" i="5"/>
  <c r="U299" i="5"/>
  <c r="B300" i="5"/>
  <c r="C300" i="5"/>
  <c r="D300" i="5"/>
  <c r="I300" i="5"/>
  <c r="U300" i="5"/>
  <c r="B301" i="5"/>
  <c r="C301" i="5"/>
  <c r="D301" i="5"/>
  <c r="I301" i="5"/>
  <c r="U301" i="5"/>
  <c r="B302" i="5"/>
  <c r="C302" i="5"/>
  <c r="D302" i="5"/>
  <c r="I302" i="5"/>
  <c r="U302" i="5"/>
  <c r="B303" i="5"/>
  <c r="C303" i="5"/>
  <c r="D303" i="5"/>
  <c r="I303" i="5"/>
  <c r="U303" i="5"/>
  <c r="B304" i="5"/>
  <c r="C304" i="5"/>
  <c r="D304" i="5"/>
  <c r="I304" i="5"/>
  <c r="U304" i="5"/>
  <c r="B305" i="5"/>
  <c r="C305" i="5"/>
  <c r="D305" i="5"/>
  <c r="I305" i="5"/>
  <c r="U305" i="5"/>
  <c r="B306" i="5"/>
  <c r="C306" i="5"/>
  <c r="D306" i="5"/>
  <c r="I306" i="5"/>
  <c r="U306" i="5"/>
  <c r="B307" i="5"/>
  <c r="C307" i="5"/>
  <c r="D307" i="5"/>
  <c r="I307" i="5"/>
  <c r="U307" i="5"/>
  <c r="B308" i="5"/>
  <c r="C308" i="5"/>
  <c r="D308" i="5"/>
  <c r="I308" i="5"/>
  <c r="U308" i="5"/>
  <c r="B309" i="5"/>
  <c r="C309" i="5"/>
  <c r="D309" i="5"/>
  <c r="I309" i="5"/>
  <c r="U309" i="5"/>
  <c r="B310" i="5"/>
  <c r="C310" i="5"/>
  <c r="D310" i="5"/>
  <c r="I310" i="5"/>
  <c r="U310" i="5"/>
  <c r="B311" i="5"/>
  <c r="C311" i="5"/>
  <c r="D311" i="5"/>
  <c r="I311" i="5"/>
  <c r="U311" i="5"/>
  <c r="B312" i="5"/>
  <c r="C312" i="5"/>
  <c r="D312" i="5"/>
  <c r="I312" i="5"/>
  <c r="U312" i="5"/>
  <c r="B313" i="5"/>
  <c r="C313" i="5"/>
  <c r="D313" i="5"/>
  <c r="I313" i="5"/>
  <c r="U313" i="5"/>
  <c r="B314" i="5"/>
  <c r="C314" i="5"/>
  <c r="D314" i="5"/>
  <c r="I314" i="5"/>
  <c r="U314" i="5"/>
  <c r="B315" i="5"/>
  <c r="C315" i="5"/>
  <c r="D315" i="5"/>
  <c r="I315" i="5"/>
  <c r="U315" i="5"/>
  <c r="B316" i="5"/>
  <c r="C316" i="5"/>
  <c r="D316" i="5"/>
  <c r="I316" i="5"/>
  <c r="U316" i="5"/>
  <c r="B317" i="5"/>
  <c r="C317" i="5"/>
  <c r="D317" i="5"/>
  <c r="I317" i="5"/>
  <c r="U317" i="5"/>
  <c r="B318" i="5"/>
  <c r="C318" i="5"/>
  <c r="D318" i="5"/>
  <c r="I318" i="5"/>
  <c r="U318" i="5"/>
  <c r="B319" i="5"/>
  <c r="C319" i="5"/>
  <c r="D319" i="5"/>
  <c r="I319" i="5"/>
  <c r="U319" i="5"/>
  <c r="B320" i="5"/>
  <c r="C320" i="5"/>
  <c r="D320" i="5"/>
  <c r="I320" i="5"/>
  <c r="U320" i="5"/>
  <c r="B321" i="5"/>
  <c r="C321" i="5"/>
  <c r="D321" i="5"/>
  <c r="I321" i="5"/>
  <c r="U321" i="5"/>
  <c r="B322" i="5"/>
  <c r="C322" i="5"/>
  <c r="D322" i="5"/>
  <c r="I322" i="5"/>
  <c r="U322" i="5"/>
  <c r="B323" i="5"/>
  <c r="C323" i="5"/>
  <c r="D323" i="5"/>
  <c r="I323" i="5"/>
  <c r="U323" i="5"/>
  <c r="B324" i="5"/>
  <c r="C324" i="5"/>
  <c r="D324" i="5"/>
  <c r="I324" i="5"/>
  <c r="U324" i="5"/>
  <c r="B325" i="5"/>
  <c r="C325" i="5"/>
  <c r="D325" i="5"/>
  <c r="I325" i="5"/>
  <c r="U325" i="5"/>
  <c r="B326" i="5"/>
  <c r="C326" i="5"/>
  <c r="D326" i="5"/>
  <c r="I326" i="5"/>
  <c r="U326" i="5"/>
  <c r="B327" i="5"/>
  <c r="C327" i="5"/>
  <c r="D327" i="5"/>
  <c r="I327" i="5"/>
  <c r="U327" i="5"/>
  <c r="B328" i="5"/>
  <c r="C328" i="5"/>
  <c r="D328" i="5"/>
  <c r="I328" i="5"/>
  <c r="U328" i="5"/>
  <c r="B329" i="5"/>
  <c r="C329" i="5"/>
  <c r="D329" i="5"/>
  <c r="I329" i="5"/>
  <c r="U329" i="5"/>
  <c r="B330" i="5"/>
  <c r="C330" i="5"/>
  <c r="D330" i="5"/>
  <c r="I330" i="5"/>
  <c r="U330" i="5"/>
  <c r="B331" i="5"/>
  <c r="C331" i="5"/>
  <c r="D331" i="5"/>
  <c r="I331" i="5"/>
  <c r="U331" i="5"/>
  <c r="B332" i="5"/>
  <c r="C332" i="5"/>
  <c r="D332" i="5"/>
  <c r="I332" i="5"/>
  <c r="U332" i="5"/>
  <c r="B333" i="5"/>
  <c r="C333" i="5"/>
  <c r="D333" i="5"/>
  <c r="I333" i="5"/>
  <c r="U333" i="5"/>
  <c r="B334" i="5"/>
  <c r="C334" i="5"/>
  <c r="D334" i="5"/>
  <c r="I334" i="5"/>
  <c r="U334" i="5"/>
  <c r="B335" i="5"/>
  <c r="C335" i="5"/>
  <c r="D335" i="5"/>
  <c r="I335" i="5"/>
  <c r="U335" i="5"/>
  <c r="B336" i="5"/>
  <c r="C336" i="5"/>
  <c r="D336" i="5"/>
  <c r="I336" i="5"/>
  <c r="U336" i="5"/>
  <c r="B337" i="5"/>
  <c r="C337" i="5"/>
  <c r="D337" i="5"/>
  <c r="I337" i="5"/>
  <c r="U337" i="5"/>
  <c r="B338" i="5"/>
  <c r="C338" i="5"/>
  <c r="D338" i="5"/>
  <c r="I338" i="5"/>
  <c r="U338" i="5"/>
  <c r="B339" i="5"/>
  <c r="C339" i="5"/>
  <c r="D339" i="5"/>
  <c r="I339" i="5"/>
  <c r="U339" i="5"/>
  <c r="B340" i="5"/>
  <c r="C340" i="5"/>
  <c r="D340" i="5"/>
  <c r="I340" i="5"/>
  <c r="U340" i="5"/>
  <c r="B341" i="5"/>
  <c r="C341" i="5"/>
  <c r="D341" i="5"/>
  <c r="I341" i="5"/>
  <c r="U341" i="5"/>
  <c r="B342" i="5"/>
  <c r="C342" i="5"/>
  <c r="D342" i="5"/>
  <c r="I342" i="5"/>
  <c r="U342" i="5"/>
  <c r="B343" i="5"/>
  <c r="C343" i="5"/>
  <c r="D343" i="5"/>
  <c r="I343" i="5"/>
  <c r="U343" i="5"/>
  <c r="B344" i="5"/>
  <c r="C344" i="5"/>
  <c r="D344" i="5"/>
  <c r="I344" i="5"/>
  <c r="U344" i="5"/>
  <c r="B345" i="5"/>
  <c r="C345" i="5"/>
  <c r="D345" i="5"/>
  <c r="I345" i="5"/>
  <c r="U345" i="5"/>
  <c r="B346" i="5"/>
  <c r="C346" i="5"/>
  <c r="D346" i="5"/>
  <c r="I346" i="5"/>
  <c r="U346" i="5"/>
  <c r="B347" i="5"/>
  <c r="C347" i="5"/>
  <c r="D347" i="5"/>
  <c r="I347" i="5"/>
  <c r="U347" i="5"/>
  <c r="B348" i="5"/>
  <c r="C348" i="5"/>
  <c r="D348" i="5"/>
  <c r="I348" i="5"/>
  <c r="U348" i="5"/>
  <c r="B349" i="5"/>
  <c r="C349" i="5"/>
  <c r="D349" i="5"/>
  <c r="I349" i="5"/>
  <c r="U349" i="5"/>
  <c r="B350" i="5"/>
  <c r="C350" i="5"/>
  <c r="D350" i="5"/>
  <c r="I350" i="5"/>
  <c r="U350" i="5"/>
  <c r="B351" i="5"/>
  <c r="C351" i="5"/>
  <c r="D351" i="5"/>
  <c r="I351" i="5"/>
  <c r="U351" i="5"/>
  <c r="B352" i="5"/>
  <c r="C352" i="5"/>
  <c r="D352" i="5"/>
  <c r="I352" i="5"/>
  <c r="U352" i="5"/>
  <c r="B353" i="5"/>
  <c r="C353" i="5"/>
  <c r="D353" i="5"/>
  <c r="I353" i="5"/>
  <c r="U353" i="5"/>
  <c r="B354" i="5"/>
  <c r="C354" i="5"/>
  <c r="D354" i="5"/>
  <c r="I354" i="5"/>
  <c r="U354" i="5"/>
  <c r="B355" i="5"/>
  <c r="C355" i="5"/>
  <c r="D355" i="5"/>
  <c r="I355" i="5"/>
  <c r="U355" i="5"/>
  <c r="B356" i="5"/>
  <c r="C356" i="5"/>
  <c r="D356" i="5"/>
  <c r="I356" i="5"/>
  <c r="U356" i="5"/>
  <c r="B357" i="5"/>
  <c r="C357" i="5"/>
  <c r="D357" i="5"/>
  <c r="I357" i="5"/>
  <c r="U357" i="5"/>
  <c r="B358" i="5"/>
  <c r="C358" i="5"/>
  <c r="D358" i="5"/>
  <c r="I358" i="5"/>
  <c r="U358" i="5"/>
  <c r="B359" i="5"/>
  <c r="C359" i="5"/>
  <c r="D359" i="5"/>
  <c r="I359" i="5"/>
  <c r="U359" i="5"/>
  <c r="B360" i="5"/>
  <c r="C360" i="5"/>
  <c r="D360" i="5"/>
  <c r="I360" i="5"/>
  <c r="U360" i="5"/>
  <c r="B361" i="5"/>
  <c r="C361" i="5"/>
  <c r="D361" i="5"/>
  <c r="I361" i="5"/>
  <c r="U361" i="5"/>
  <c r="B362" i="5"/>
  <c r="C362" i="5"/>
  <c r="D362" i="5"/>
  <c r="I362" i="5"/>
  <c r="U362" i="5"/>
  <c r="B363" i="5"/>
  <c r="C363" i="5"/>
  <c r="D363" i="5"/>
  <c r="I363" i="5"/>
  <c r="U363" i="5"/>
  <c r="B364" i="5"/>
  <c r="C364" i="5"/>
  <c r="D364" i="5"/>
  <c r="I364" i="5"/>
  <c r="U364" i="5"/>
  <c r="B365" i="5"/>
  <c r="C365" i="5"/>
  <c r="D365" i="5"/>
  <c r="I365" i="5"/>
  <c r="U365" i="5"/>
  <c r="B366" i="5"/>
  <c r="C366" i="5"/>
  <c r="D366" i="5"/>
  <c r="I366" i="5"/>
  <c r="U366" i="5"/>
  <c r="B367" i="5"/>
  <c r="C367" i="5"/>
  <c r="D367" i="5"/>
  <c r="I367" i="5"/>
  <c r="U367" i="5"/>
  <c r="B368" i="5"/>
  <c r="C368" i="5"/>
  <c r="D368" i="5"/>
  <c r="I368" i="5"/>
  <c r="U368" i="5"/>
  <c r="B369" i="5"/>
  <c r="C369" i="5"/>
  <c r="D369" i="5"/>
  <c r="I369" i="5"/>
  <c r="U369" i="5"/>
  <c r="B370" i="5"/>
  <c r="C370" i="5"/>
  <c r="D370" i="5"/>
  <c r="I370" i="5"/>
  <c r="U370" i="5"/>
  <c r="B371" i="5"/>
  <c r="C371" i="5"/>
  <c r="D371" i="5"/>
  <c r="I371" i="5"/>
  <c r="U371" i="5"/>
  <c r="B372" i="5"/>
  <c r="C372" i="5"/>
  <c r="D372" i="5"/>
  <c r="I372" i="5"/>
  <c r="U372" i="5"/>
  <c r="B373" i="5"/>
  <c r="C373" i="5"/>
  <c r="D373" i="5"/>
  <c r="I373" i="5"/>
  <c r="U373" i="5"/>
  <c r="B374" i="5"/>
  <c r="C374" i="5"/>
  <c r="D374" i="5"/>
  <c r="I374" i="5"/>
  <c r="U374" i="5"/>
  <c r="B375" i="5"/>
  <c r="C375" i="5"/>
  <c r="D375" i="5"/>
  <c r="I375" i="5"/>
  <c r="U375" i="5"/>
  <c r="B376" i="5"/>
  <c r="C376" i="5"/>
  <c r="D376" i="5"/>
  <c r="I376" i="5"/>
  <c r="U376" i="5"/>
  <c r="B377" i="5"/>
  <c r="C377" i="5"/>
  <c r="D377" i="5"/>
  <c r="I377" i="5"/>
  <c r="U377" i="5"/>
  <c r="B378" i="5"/>
  <c r="C378" i="5"/>
  <c r="D378" i="5"/>
  <c r="I378" i="5"/>
  <c r="U378" i="5"/>
  <c r="B379" i="5"/>
  <c r="C379" i="5"/>
  <c r="D379" i="5"/>
  <c r="I379" i="5"/>
  <c r="U379" i="5"/>
  <c r="B380" i="5"/>
  <c r="C380" i="5"/>
  <c r="D380" i="5"/>
  <c r="I380" i="5"/>
  <c r="U380" i="5"/>
  <c r="B381" i="5"/>
  <c r="C381" i="5"/>
  <c r="D381" i="5"/>
  <c r="I381" i="5"/>
  <c r="U381" i="5"/>
  <c r="B382" i="5"/>
  <c r="C382" i="5"/>
  <c r="D382" i="5"/>
  <c r="I382" i="5"/>
  <c r="U382" i="5"/>
  <c r="B383" i="5"/>
  <c r="C383" i="5"/>
  <c r="D383" i="5"/>
  <c r="I383" i="5"/>
  <c r="U383" i="5"/>
  <c r="B384" i="5"/>
  <c r="C384" i="5"/>
  <c r="D384" i="5"/>
  <c r="I384" i="5"/>
  <c r="U384" i="5"/>
  <c r="B385" i="5"/>
  <c r="C385" i="5"/>
  <c r="D385" i="5"/>
  <c r="I385" i="5"/>
  <c r="U385" i="5"/>
  <c r="B386" i="5"/>
  <c r="C386" i="5"/>
  <c r="D386" i="5"/>
  <c r="I386" i="5"/>
  <c r="U386" i="5"/>
  <c r="B387" i="5"/>
  <c r="C387" i="5"/>
  <c r="D387" i="5"/>
  <c r="I387" i="5"/>
  <c r="U387" i="5"/>
  <c r="B388" i="5"/>
  <c r="C388" i="5"/>
  <c r="D388" i="5"/>
  <c r="I388" i="5"/>
  <c r="U388" i="5"/>
  <c r="B389" i="5"/>
  <c r="C389" i="5"/>
  <c r="D389" i="5"/>
  <c r="I389" i="5"/>
  <c r="U389" i="5"/>
  <c r="B390" i="5"/>
  <c r="C390" i="5"/>
  <c r="D390" i="5"/>
  <c r="I390" i="5"/>
  <c r="U390" i="5"/>
  <c r="B391" i="5"/>
  <c r="C391" i="5"/>
  <c r="D391" i="5"/>
  <c r="I391" i="5"/>
  <c r="U391" i="5"/>
  <c r="B392" i="5"/>
  <c r="C392" i="5"/>
  <c r="D392" i="5"/>
  <c r="I392" i="5"/>
  <c r="U392" i="5"/>
  <c r="B393" i="5"/>
  <c r="C393" i="5"/>
  <c r="D393" i="5"/>
  <c r="I393" i="5"/>
  <c r="U393" i="5"/>
  <c r="B394" i="5"/>
  <c r="C394" i="5"/>
  <c r="D394" i="5"/>
  <c r="I394" i="5"/>
  <c r="U394" i="5"/>
  <c r="B395" i="5"/>
  <c r="C395" i="5"/>
  <c r="D395" i="5"/>
  <c r="I395" i="5"/>
  <c r="U395" i="5"/>
  <c r="B396" i="5"/>
  <c r="C396" i="5"/>
  <c r="D396" i="5"/>
  <c r="I396" i="5"/>
  <c r="U396" i="5"/>
  <c r="B397" i="5"/>
  <c r="C397" i="5"/>
  <c r="D397" i="5"/>
  <c r="I397" i="5"/>
  <c r="U397" i="5"/>
  <c r="B398" i="5"/>
  <c r="C398" i="5"/>
  <c r="D398" i="5"/>
  <c r="I398" i="5"/>
  <c r="U398" i="5"/>
  <c r="B399" i="5"/>
  <c r="C399" i="5"/>
  <c r="D399" i="5"/>
  <c r="I399" i="5"/>
  <c r="U399" i="5"/>
  <c r="B400" i="5"/>
  <c r="C400" i="5"/>
  <c r="D400" i="5"/>
  <c r="I400" i="5"/>
  <c r="U400" i="5"/>
  <c r="B401" i="5"/>
  <c r="C401" i="5"/>
  <c r="D401" i="5"/>
  <c r="I401" i="5"/>
  <c r="U401" i="5"/>
  <c r="B402" i="5"/>
  <c r="C402" i="5"/>
  <c r="D402" i="5"/>
  <c r="I402" i="5"/>
  <c r="U402" i="5"/>
  <c r="B403" i="5"/>
  <c r="C403" i="5"/>
  <c r="D403" i="5"/>
  <c r="I403" i="5"/>
  <c r="U403" i="5"/>
  <c r="B404" i="5"/>
  <c r="C404" i="5"/>
  <c r="D404" i="5"/>
  <c r="I404" i="5"/>
  <c r="U404" i="5"/>
  <c r="B405" i="5"/>
  <c r="C405" i="5"/>
  <c r="D405" i="5"/>
  <c r="I405" i="5"/>
  <c r="U405" i="5"/>
  <c r="B406" i="5"/>
  <c r="C406" i="5"/>
  <c r="D406" i="5"/>
  <c r="I406" i="5"/>
  <c r="U406" i="5"/>
  <c r="I7" i="5"/>
  <c r="B7" i="5"/>
  <c r="E6" i="5"/>
  <c r="F6" i="5"/>
  <c r="P405" i="5" l="1"/>
  <c r="P381" i="5"/>
  <c r="P19" i="5"/>
  <c r="P392" i="5"/>
  <c r="P386" i="5"/>
  <c r="P368" i="5"/>
  <c r="P362" i="5"/>
  <c r="P344" i="5"/>
  <c r="P338" i="5"/>
  <c r="P314" i="5"/>
  <c r="P290" i="5"/>
  <c r="P266" i="5"/>
  <c r="P242" i="5"/>
  <c r="P218" i="5"/>
  <c r="P194" i="5"/>
  <c r="P170" i="5"/>
  <c r="P146" i="5"/>
  <c r="P397" i="5"/>
  <c r="P373" i="5"/>
  <c r="P402" i="5"/>
  <c r="P384" i="5"/>
  <c r="P378" i="5"/>
  <c r="P360" i="5"/>
  <c r="P354" i="5"/>
  <c r="P336" i="5"/>
  <c r="P330" i="5"/>
  <c r="P306" i="5"/>
  <c r="P282" i="5"/>
  <c r="P258" i="5"/>
  <c r="P234" i="5"/>
  <c r="P210" i="5"/>
  <c r="P186" i="5"/>
  <c r="P162" i="5"/>
  <c r="P138" i="5"/>
  <c r="P389" i="5"/>
  <c r="P27" i="5"/>
  <c r="P400" i="5"/>
  <c r="P394" i="5"/>
  <c r="P376" i="5"/>
  <c r="P370" i="5"/>
  <c r="P352" i="5"/>
  <c r="P346" i="5"/>
  <c r="P328" i="5"/>
  <c r="P322" i="5"/>
  <c r="P298" i="5"/>
  <c r="P274" i="5"/>
  <c r="P250" i="5"/>
  <c r="P226" i="5"/>
  <c r="P202" i="5"/>
  <c r="P178" i="5"/>
  <c r="P154" i="5"/>
  <c r="P130" i="5"/>
  <c r="P122" i="5"/>
  <c r="P114" i="5"/>
  <c r="P106" i="5"/>
  <c r="P98" i="5"/>
  <c r="P90" i="5"/>
  <c r="P82" i="5"/>
  <c r="P74" i="5"/>
  <c r="P66" i="5"/>
  <c r="P58" i="5"/>
  <c r="P50" i="5"/>
  <c r="P42" i="5"/>
  <c r="P34" i="5"/>
  <c r="P26" i="5"/>
  <c r="P18" i="5"/>
  <c r="P10" i="5"/>
  <c r="P401" i="5"/>
  <c r="P393" i="5"/>
  <c r="P385" i="5"/>
  <c r="P377" i="5"/>
  <c r="P369" i="5"/>
  <c r="P361" i="5"/>
  <c r="P353" i="5"/>
  <c r="P345" i="5"/>
  <c r="P337" i="5"/>
  <c r="P329" i="5"/>
  <c r="P321" i="5"/>
  <c r="P313" i="5"/>
  <c r="P305" i="5"/>
  <c r="P297" i="5"/>
  <c r="P289" i="5"/>
  <c r="P281" i="5"/>
  <c r="P273" i="5"/>
  <c r="P265" i="5"/>
  <c r="P257" i="5"/>
  <c r="P249" i="5"/>
  <c r="P241" i="5"/>
  <c r="P233" i="5"/>
  <c r="P225" i="5"/>
  <c r="P217" i="5"/>
  <c r="P209" i="5"/>
  <c r="P201" i="5"/>
  <c r="P193" i="5"/>
  <c r="P185" i="5"/>
  <c r="P177" i="5"/>
  <c r="P169" i="5"/>
  <c r="P161" i="5"/>
  <c r="P153" i="5"/>
  <c r="P145" i="5"/>
  <c r="P137" i="5"/>
  <c r="P129" i="5"/>
  <c r="P121" i="5"/>
  <c r="P113" i="5"/>
  <c r="P105" i="5"/>
  <c r="P97" i="5"/>
  <c r="P89" i="5"/>
  <c r="P81" i="5"/>
  <c r="P73" i="5"/>
  <c r="P65" i="5"/>
  <c r="P57" i="5"/>
  <c r="P49" i="5"/>
  <c r="P41" i="5"/>
  <c r="P33" i="5"/>
  <c r="P25" i="5"/>
  <c r="P17" i="5"/>
  <c r="P320" i="5"/>
  <c r="P312" i="5"/>
  <c r="P304" i="5"/>
  <c r="P296" i="5"/>
  <c r="P288" i="5"/>
  <c r="P280" i="5"/>
  <c r="P272" i="5"/>
  <c r="P264" i="5"/>
  <c r="P256" i="5"/>
  <c r="P248" i="5"/>
  <c r="P240" i="5"/>
  <c r="P232" i="5"/>
  <c r="P224" i="5"/>
  <c r="P216" i="5"/>
  <c r="P208" i="5"/>
  <c r="P200" i="5"/>
  <c r="P192" i="5"/>
  <c r="P184" i="5"/>
  <c r="P176" i="5"/>
  <c r="P168" i="5"/>
  <c r="P160" i="5"/>
  <c r="P152" i="5"/>
  <c r="P144" i="5"/>
  <c r="P136" i="5"/>
  <c r="P128" i="5"/>
  <c r="P120" i="5"/>
  <c r="P112" i="5"/>
  <c r="P104" i="5"/>
  <c r="P96" i="5"/>
  <c r="P88" i="5"/>
  <c r="P80" i="5"/>
  <c r="P72" i="5"/>
  <c r="P64" i="5"/>
  <c r="P56" i="5"/>
  <c r="P48" i="5"/>
  <c r="P40" i="5"/>
  <c r="P32" i="5"/>
  <c r="P24" i="5"/>
  <c r="P16" i="5"/>
  <c r="P219" i="5"/>
  <c r="P406" i="5"/>
  <c r="P398" i="5"/>
  <c r="P390" i="5"/>
  <c r="P382" i="5"/>
  <c r="P374" i="5"/>
  <c r="P366" i="5"/>
  <c r="P358" i="5"/>
  <c r="P350" i="5"/>
  <c r="P342" i="5"/>
  <c r="P334" i="5"/>
  <c r="P326" i="5"/>
  <c r="P318" i="5"/>
  <c r="P310" i="5"/>
  <c r="P302" i="5"/>
  <c r="P294" i="5"/>
  <c r="P286" i="5"/>
  <c r="P278" i="5"/>
  <c r="P270" i="5"/>
  <c r="P262" i="5"/>
  <c r="P254" i="5"/>
  <c r="P246" i="5"/>
  <c r="P238" i="5"/>
  <c r="P230" i="5"/>
  <c r="P222" i="5"/>
  <c r="P214" i="5"/>
  <c r="P206" i="5"/>
  <c r="P198" i="5"/>
  <c r="P190" i="5"/>
  <c r="P182" i="5"/>
  <c r="P174" i="5"/>
  <c r="P166" i="5"/>
  <c r="P158" i="5"/>
  <c r="P150" i="5"/>
  <c r="P142" i="5"/>
  <c r="P134" i="5"/>
  <c r="P126" i="5"/>
  <c r="P118" i="5"/>
  <c r="P110" i="5"/>
  <c r="P102" i="5"/>
  <c r="P94" i="5"/>
  <c r="P86" i="5"/>
  <c r="P78" i="5"/>
  <c r="P70" i="5"/>
  <c r="P62" i="5"/>
  <c r="P54" i="5"/>
  <c r="P46" i="5"/>
  <c r="P38" i="5"/>
  <c r="P211" i="5"/>
  <c r="P365" i="5"/>
  <c r="P357" i="5"/>
  <c r="P349" i="5"/>
  <c r="P341" i="5"/>
  <c r="P333" i="5"/>
  <c r="P325" i="5"/>
  <c r="P317" i="5"/>
  <c r="P309" i="5"/>
  <c r="P301" i="5"/>
  <c r="P293" i="5"/>
  <c r="P285" i="5"/>
  <c r="P277" i="5"/>
  <c r="P269" i="5"/>
  <c r="P261" i="5"/>
  <c r="P253" i="5"/>
  <c r="P245" i="5"/>
  <c r="P237" i="5"/>
  <c r="P229" i="5"/>
  <c r="P221" i="5"/>
  <c r="P213" i="5"/>
  <c r="P205" i="5"/>
  <c r="P197" i="5"/>
  <c r="P189" i="5"/>
  <c r="P181" i="5"/>
  <c r="P173" i="5"/>
  <c r="P165" i="5"/>
  <c r="P157" i="5"/>
  <c r="P149" i="5"/>
  <c r="P141" i="5"/>
  <c r="P133" i="5"/>
  <c r="P125" i="5"/>
  <c r="P117" i="5"/>
  <c r="P109" i="5"/>
  <c r="P147" i="5"/>
  <c r="P83" i="5"/>
  <c r="P399" i="5"/>
  <c r="P391" i="5"/>
  <c r="P383" i="5"/>
  <c r="P375" i="5"/>
  <c r="P367" i="5"/>
  <c r="P359" i="5"/>
  <c r="P351" i="5"/>
  <c r="P343" i="5"/>
  <c r="P335" i="5"/>
  <c r="P327" i="5"/>
  <c r="P319" i="5"/>
  <c r="P311" i="5"/>
  <c r="P303" i="5"/>
  <c r="P295" i="5"/>
  <c r="P287" i="5"/>
  <c r="P279" i="5"/>
  <c r="P271" i="5"/>
  <c r="P263" i="5"/>
  <c r="P255" i="5"/>
  <c r="P247" i="5"/>
  <c r="P239" i="5"/>
  <c r="P231" i="5"/>
  <c r="P223" i="5"/>
  <c r="P215" i="5"/>
  <c r="P207" i="5"/>
  <c r="P199" i="5"/>
  <c r="P191" i="5"/>
  <c r="P183" i="5"/>
  <c r="P175" i="5"/>
  <c r="P167" i="5"/>
  <c r="P159" i="5"/>
  <c r="P151" i="5"/>
  <c r="P143" i="5"/>
  <c r="P135" i="5"/>
  <c r="P127" i="5"/>
  <c r="P119" i="5"/>
  <c r="P111" i="5"/>
  <c r="P103" i="5"/>
  <c r="P95" i="5"/>
  <c r="P87" i="5"/>
  <c r="P79" i="5"/>
  <c r="P71" i="5"/>
  <c r="P63" i="5"/>
  <c r="P55" i="5"/>
  <c r="P47" i="5"/>
  <c r="P39" i="5"/>
  <c r="P31" i="5"/>
  <c r="P23" i="5"/>
  <c r="P15" i="5"/>
  <c r="P404" i="5"/>
  <c r="P203" i="5"/>
  <c r="P139" i="5"/>
  <c r="P75" i="5"/>
  <c r="P30" i="5"/>
  <c r="P22" i="5"/>
  <c r="P14" i="5"/>
  <c r="P340" i="5"/>
  <c r="P195" i="5"/>
  <c r="P131" i="5"/>
  <c r="P67" i="5"/>
  <c r="P101" i="5"/>
  <c r="P93" i="5"/>
  <c r="P85" i="5"/>
  <c r="P77" i="5"/>
  <c r="P69" i="5"/>
  <c r="P61" i="5"/>
  <c r="P53" i="5"/>
  <c r="P45" i="5"/>
  <c r="P37" i="5"/>
  <c r="P29" i="5"/>
  <c r="P21" i="5"/>
  <c r="P13" i="5"/>
  <c r="P276" i="5"/>
  <c r="P187" i="5"/>
  <c r="P123" i="5"/>
  <c r="P59" i="5"/>
  <c r="P396" i="5"/>
  <c r="P388" i="5"/>
  <c r="P380" i="5"/>
  <c r="P372" i="5"/>
  <c r="P364" i="5"/>
  <c r="P356" i="5"/>
  <c r="P348" i="5"/>
  <c r="P332" i="5"/>
  <c r="P324" i="5"/>
  <c r="P316" i="5"/>
  <c r="P308" i="5"/>
  <c r="P300" i="5"/>
  <c r="P292" i="5"/>
  <c r="P284" i="5"/>
  <c r="P268" i="5"/>
  <c r="P260" i="5"/>
  <c r="P252" i="5"/>
  <c r="P244" i="5"/>
  <c r="P236" i="5"/>
  <c r="P228" i="5"/>
  <c r="P220" i="5"/>
  <c r="P212" i="5"/>
  <c r="P204" i="5"/>
  <c r="P196" i="5"/>
  <c r="P188" i="5"/>
  <c r="P180" i="5"/>
  <c r="P172" i="5"/>
  <c r="P164" i="5"/>
  <c r="P156" i="5"/>
  <c r="P148" i="5"/>
  <c r="P140" i="5"/>
  <c r="P132" i="5"/>
  <c r="P124" i="5"/>
  <c r="P116" i="5"/>
  <c r="P108" i="5"/>
  <c r="P100" i="5"/>
  <c r="P92" i="5"/>
  <c r="P84" i="5"/>
  <c r="P76" i="5"/>
  <c r="P68" i="5"/>
  <c r="P60" i="5"/>
  <c r="P52" i="5"/>
  <c r="P44" i="5"/>
  <c r="P36" i="5"/>
  <c r="P28" i="5"/>
  <c r="P20" i="5"/>
  <c r="P12" i="5"/>
  <c r="P243" i="5"/>
  <c r="P179" i="5"/>
  <c r="P115" i="5"/>
  <c r="P51" i="5"/>
  <c r="P403" i="5"/>
  <c r="P395" i="5"/>
  <c r="P387" i="5"/>
  <c r="P379" i="5"/>
  <c r="P371" i="5"/>
  <c r="P363" i="5"/>
  <c r="P355" i="5"/>
  <c r="P347" i="5"/>
  <c r="P339" i="5"/>
  <c r="P331" i="5"/>
  <c r="P323" i="5"/>
  <c r="P315" i="5"/>
  <c r="P307" i="5"/>
  <c r="P299" i="5"/>
  <c r="P291" i="5"/>
  <c r="P283" i="5"/>
  <c r="P275" i="5"/>
  <c r="P267" i="5"/>
  <c r="P259" i="5"/>
  <c r="P251" i="5"/>
  <c r="P235" i="5"/>
  <c r="P171" i="5"/>
  <c r="P107" i="5"/>
  <c r="P43" i="5"/>
  <c r="P227" i="5"/>
  <c r="P163" i="5"/>
  <c r="P99" i="5"/>
  <c r="P35" i="5"/>
  <c r="P155" i="5"/>
  <c r="P91" i="5"/>
  <c r="V343" i="5"/>
  <c r="V274" i="5"/>
  <c r="V210" i="5"/>
  <c r="V310" i="5"/>
  <c r="V248" i="5"/>
  <c r="V275" i="5"/>
  <c r="V243" i="5"/>
  <c r="V123" i="5"/>
  <c r="V400" i="5"/>
  <c r="V398" i="5"/>
  <c r="V366" i="5"/>
  <c r="V334" i="5"/>
  <c r="V230" i="5"/>
  <c r="V385" i="5"/>
  <c r="V353" i="5"/>
  <c r="V321" i="5"/>
  <c r="V289" i="5"/>
  <c r="V257" i="5"/>
  <c r="V225" i="5"/>
  <c r="V256" i="5"/>
  <c r="V396" i="5"/>
  <c r="V364" i="5"/>
  <c r="V332" i="5"/>
  <c r="J297" i="5"/>
  <c r="V228" i="5"/>
  <c r="V196" i="5"/>
  <c r="V164" i="5"/>
  <c r="V132" i="5"/>
  <c r="V100" i="5"/>
  <c r="V68" i="5"/>
  <c r="V327" i="5"/>
  <c r="V295" i="5"/>
  <c r="V263" i="5"/>
  <c r="V231" i="5"/>
  <c r="V199" i="5"/>
  <c r="V167" i="5"/>
  <c r="V135" i="5"/>
  <c r="V402" i="5"/>
  <c r="V338" i="5"/>
  <c r="V266" i="5"/>
  <c r="V194" i="5"/>
  <c r="V130" i="5"/>
  <c r="V66" i="5"/>
  <c r="V261" i="5"/>
  <c r="V229" i="5"/>
  <c r="V184" i="5"/>
  <c r="V120" i="5"/>
  <c r="V56" i="5"/>
  <c r="P11" i="5"/>
  <c r="V158" i="5"/>
  <c r="V94" i="5"/>
  <c r="P9" i="5"/>
  <c r="V193" i="5"/>
  <c r="V129" i="5"/>
  <c r="V65" i="5"/>
  <c r="P8" i="5"/>
  <c r="P7" i="5"/>
  <c r="V79" i="5"/>
  <c r="C2" i="5"/>
  <c r="B37" i="5"/>
  <c r="P3" i="7"/>
  <c r="H3" i="7"/>
  <c r="Q2" i="7"/>
  <c r="K2" i="7"/>
  <c r="C2" i="7"/>
  <c r="C3" i="5"/>
  <c r="B10" i="5"/>
  <c r="U8" i="5"/>
  <c r="U9" i="5"/>
  <c r="U10" i="5"/>
  <c r="U11" i="5"/>
  <c r="U12" i="5"/>
  <c r="U13" i="5"/>
  <c r="U14" i="5"/>
  <c r="U15" i="5"/>
  <c r="V15" i="5" s="1"/>
  <c r="U16" i="5"/>
  <c r="U17" i="5"/>
  <c r="U18" i="5"/>
  <c r="U19" i="5"/>
  <c r="U20" i="5"/>
  <c r="U21" i="5"/>
  <c r="U22" i="5"/>
  <c r="U23" i="5"/>
  <c r="V23" i="5" s="1"/>
  <c r="U24" i="5"/>
  <c r="U25" i="5"/>
  <c r="U26" i="5"/>
  <c r="U27" i="5"/>
  <c r="U28" i="5"/>
  <c r="U29" i="5"/>
  <c r="U30" i="5"/>
  <c r="U31" i="5"/>
  <c r="V31" i="5" s="1"/>
  <c r="U32" i="5"/>
  <c r="U33" i="5"/>
  <c r="U34" i="5"/>
  <c r="U35" i="5"/>
  <c r="U36" i="5"/>
  <c r="U37" i="5"/>
  <c r="U38" i="5"/>
  <c r="U39" i="5"/>
  <c r="V39" i="5" s="1"/>
  <c r="U40" i="5"/>
  <c r="U41" i="5"/>
  <c r="U42" i="5"/>
  <c r="U43" i="5"/>
  <c r="U44" i="5"/>
  <c r="U45" i="5"/>
  <c r="U46" i="5"/>
  <c r="C7" i="5"/>
  <c r="D7" i="5"/>
  <c r="C8" i="5"/>
  <c r="D8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36" i="5"/>
  <c r="D36" i="5"/>
  <c r="C37" i="5"/>
  <c r="D37" i="5"/>
  <c r="C38" i="5"/>
  <c r="D38" i="5"/>
  <c r="C39" i="5"/>
  <c r="D39" i="5"/>
  <c r="C40" i="5"/>
  <c r="D40" i="5"/>
  <c r="C41" i="5"/>
  <c r="D41" i="5"/>
  <c r="C42" i="5"/>
  <c r="D42" i="5"/>
  <c r="C43" i="5"/>
  <c r="D43" i="5"/>
  <c r="C44" i="5"/>
  <c r="D44" i="5"/>
  <c r="C45" i="5"/>
  <c r="D45" i="5"/>
  <c r="C46" i="5"/>
  <c r="D46" i="5"/>
  <c r="B8" i="5"/>
  <c r="B9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8" i="5"/>
  <c r="B39" i="5"/>
  <c r="B40" i="5"/>
  <c r="B41" i="5"/>
  <c r="B42" i="5"/>
  <c r="B43" i="5"/>
  <c r="B44" i="5"/>
  <c r="B45" i="5"/>
  <c r="B46" i="5"/>
  <c r="V367" i="5"/>
  <c r="V2" i="5"/>
  <c r="J6" i="5"/>
  <c r="J344" i="5" s="1"/>
  <c r="I8" i="5"/>
  <c r="I9" i="5"/>
  <c r="I10" i="5"/>
  <c r="I11" i="5"/>
  <c r="I12" i="5"/>
  <c r="I13" i="5"/>
  <c r="I14" i="5"/>
  <c r="I15" i="5"/>
  <c r="I16" i="5"/>
  <c r="I17" i="5"/>
  <c r="I18" i="5"/>
  <c r="I19" i="5"/>
  <c r="J19" i="5" s="1"/>
  <c r="I20" i="5"/>
  <c r="I21" i="5"/>
  <c r="I22" i="5"/>
  <c r="I23" i="5"/>
  <c r="I24" i="5"/>
  <c r="I25" i="5"/>
  <c r="I26" i="5"/>
  <c r="I27" i="5"/>
  <c r="I28" i="5"/>
  <c r="I29" i="5"/>
  <c r="I30" i="5"/>
  <c r="I31" i="5"/>
  <c r="J31" i="5" s="1"/>
  <c r="I32" i="5"/>
  <c r="I33" i="5"/>
  <c r="I34" i="5"/>
  <c r="I35" i="5"/>
  <c r="I36" i="5"/>
  <c r="I37" i="5"/>
  <c r="J37" i="5" s="1"/>
  <c r="I38" i="5"/>
  <c r="I39" i="5"/>
  <c r="I40" i="5"/>
  <c r="I41" i="5"/>
  <c r="I42" i="5"/>
  <c r="I43" i="5"/>
  <c r="J43" i="5" s="1"/>
  <c r="I44" i="5"/>
  <c r="I45" i="5"/>
  <c r="I46" i="5"/>
  <c r="H6" i="5"/>
  <c r="G6" i="5"/>
  <c r="E4" i="5"/>
  <c r="T3" i="5"/>
  <c r="H3" i="5"/>
  <c r="J168" i="5" l="1"/>
  <c r="J162" i="5"/>
  <c r="J39" i="5"/>
  <c r="W39" i="5" s="1"/>
  <c r="X39" i="5" s="1"/>
  <c r="J21" i="5"/>
  <c r="J15" i="5"/>
  <c r="W15" i="5" s="1"/>
  <c r="X15" i="5" s="1"/>
  <c r="J362" i="5"/>
  <c r="J376" i="5"/>
  <c r="J45" i="5"/>
  <c r="J27" i="5"/>
  <c r="J118" i="5"/>
  <c r="J195" i="5"/>
  <c r="J44" i="5"/>
  <c r="J38" i="5"/>
  <c r="J32" i="5"/>
  <c r="J20" i="5"/>
  <c r="J8" i="5"/>
  <c r="J194" i="5"/>
  <c r="J394" i="5"/>
  <c r="J182" i="5"/>
  <c r="J229" i="5"/>
  <c r="J208" i="5"/>
  <c r="J53" i="5"/>
  <c r="J343" i="5"/>
  <c r="W343" i="5" s="1"/>
  <c r="X343" i="5" s="1"/>
  <c r="Y343" i="5" s="1"/>
  <c r="C338" i="8" s="1"/>
  <c r="D338" i="8" s="1"/>
  <c r="J141" i="5"/>
  <c r="J267" i="5"/>
  <c r="J317" i="5"/>
  <c r="J30" i="5"/>
  <c r="J66" i="5"/>
  <c r="W66" i="5" s="1"/>
  <c r="X66" i="5" s="1"/>
  <c r="Y66" i="5" s="1"/>
  <c r="C61" i="8" s="1"/>
  <c r="D61" i="8" s="1"/>
  <c r="J285" i="5"/>
  <c r="J299" i="5"/>
  <c r="J36" i="5"/>
  <c r="J12" i="5"/>
  <c r="J35" i="5"/>
  <c r="J11" i="5"/>
  <c r="J98" i="5"/>
  <c r="J298" i="5"/>
  <c r="J388" i="5"/>
  <c r="J67" i="5"/>
  <c r="J80" i="5"/>
  <c r="J312" i="5"/>
  <c r="J143" i="5"/>
  <c r="J100" i="5"/>
  <c r="J24" i="5"/>
  <c r="J29" i="5"/>
  <c r="J23" i="5"/>
  <c r="W23" i="5" s="1"/>
  <c r="X23" i="5" s="1"/>
  <c r="J46" i="5"/>
  <c r="J40" i="5"/>
  <c r="J28" i="5"/>
  <c r="J22" i="5"/>
  <c r="J16" i="5"/>
  <c r="J130" i="5"/>
  <c r="W130" i="5" s="1"/>
  <c r="X130" i="5" s="1"/>
  <c r="Y130" i="5" s="1"/>
  <c r="C125" i="8" s="1"/>
  <c r="D125" i="8" s="1"/>
  <c r="J330" i="5"/>
  <c r="J265" i="5"/>
  <c r="J54" i="5"/>
  <c r="J131" i="5"/>
  <c r="W229" i="5"/>
  <c r="X229" i="5" s="1"/>
  <c r="Y229" i="5" s="1"/>
  <c r="C224" i="8" s="1"/>
  <c r="D224" i="8" s="1"/>
  <c r="W31" i="5"/>
  <c r="X31" i="5" s="1"/>
  <c r="Y31" i="5" s="1"/>
  <c r="C26" i="8" s="1"/>
  <c r="D26" i="8" s="1"/>
  <c r="W6" i="5"/>
  <c r="J79" i="5"/>
  <c r="J87" i="5"/>
  <c r="J95" i="5"/>
  <c r="J103" i="5"/>
  <c r="J199" i="5"/>
  <c r="W199" i="5" s="1"/>
  <c r="X199" i="5" s="1"/>
  <c r="Y199" i="5" s="1"/>
  <c r="C194" i="8" s="1"/>
  <c r="D194" i="8" s="1"/>
  <c r="J47" i="5"/>
  <c r="J111" i="5"/>
  <c r="J135" i="5"/>
  <c r="W135" i="5" s="1"/>
  <c r="X135" i="5" s="1"/>
  <c r="J391" i="5"/>
  <c r="J55" i="5"/>
  <c r="J263" i="5"/>
  <c r="J63" i="5"/>
  <c r="J71" i="5"/>
  <c r="J327" i="5"/>
  <c r="V46" i="5"/>
  <c r="V38" i="5"/>
  <c r="W38" i="5" s="1"/>
  <c r="X38" i="5" s="1"/>
  <c r="Y38" i="5" s="1"/>
  <c r="C33" i="8" s="1"/>
  <c r="D33" i="8" s="1"/>
  <c r="V30" i="5"/>
  <c r="V22" i="5"/>
  <c r="W22" i="5" s="1"/>
  <c r="X22" i="5" s="1"/>
  <c r="Y22" i="5" s="1"/>
  <c r="C17" i="8" s="1"/>
  <c r="D17" i="8" s="1"/>
  <c r="V14" i="5"/>
  <c r="V87" i="5"/>
  <c r="V73" i="5"/>
  <c r="V137" i="5"/>
  <c r="V201" i="5"/>
  <c r="V102" i="5"/>
  <c r="V166" i="5"/>
  <c r="V64" i="5"/>
  <c r="V128" i="5"/>
  <c r="V192" i="5"/>
  <c r="V69" i="5"/>
  <c r="V101" i="5"/>
  <c r="V133" i="5"/>
  <c r="V165" i="5"/>
  <c r="V197" i="5"/>
  <c r="J234" i="5"/>
  <c r="J266" i="5"/>
  <c r="W266" i="5" s="1"/>
  <c r="X266" i="5" s="1"/>
  <c r="Y266" i="5" s="1"/>
  <c r="C261" i="8" s="1"/>
  <c r="D261" i="8" s="1"/>
  <c r="V301" i="5"/>
  <c r="V333" i="5"/>
  <c r="V365" i="5"/>
  <c r="V397" i="5"/>
  <c r="V74" i="5"/>
  <c r="V138" i="5"/>
  <c r="V202" i="5"/>
  <c r="V282" i="5"/>
  <c r="V346" i="5"/>
  <c r="J397" i="5"/>
  <c r="J108" i="5"/>
  <c r="J140" i="5"/>
  <c r="J172" i="5"/>
  <c r="J204" i="5"/>
  <c r="J236" i="5"/>
  <c r="J268" i="5"/>
  <c r="J300" i="5"/>
  <c r="J332" i="5"/>
  <c r="J396" i="5"/>
  <c r="J73" i="5"/>
  <c r="J105" i="5"/>
  <c r="J137" i="5"/>
  <c r="J169" i="5"/>
  <c r="J201" i="5"/>
  <c r="J233" i="5"/>
  <c r="V268" i="5"/>
  <c r="V300" i="5"/>
  <c r="J337" i="5"/>
  <c r="J369" i="5"/>
  <c r="J401" i="5"/>
  <c r="V264" i="5"/>
  <c r="J62" i="5"/>
  <c r="J126" i="5"/>
  <c r="J190" i="5"/>
  <c r="J230" i="5"/>
  <c r="W230" i="5" s="1"/>
  <c r="X230" i="5" s="1"/>
  <c r="Y230" i="5" s="1"/>
  <c r="C225" i="8" s="1"/>
  <c r="D225" i="8" s="1"/>
  <c r="J262" i="5"/>
  <c r="J294" i="5"/>
  <c r="J326" i="5"/>
  <c r="J358" i="5"/>
  <c r="J390" i="5"/>
  <c r="J165" i="5"/>
  <c r="J301" i="5"/>
  <c r="J75" i="5"/>
  <c r="J139" i="5"/>
  <c r="J203" i="5"/>
  <c r="J235" i="5"/>
  <c r="V270" i="5"/>
  <c r="V302" i="5"/>
  <c r="J339" i="5"/>
  <c r="J371" i="5"/>
  <c r="J403" i="5"/>
  <c r="J237" i="5"/>
  <c r="J333" i="5"/>
  <c r="V7" i="5"/>
  <c r="J88" i="5"/>
  <c r="J128" i="5"/>
  <c r="V171" i="5"/>
  <c r="V211" i="5"/>
  <c r="J248" i="5"/>
  <c r="W248" i="5" s="1"/>
  <c r="X248" i="5" s="1"/>
  <c r="Y248" i="5" s="1"/>
  <c r="C243" i="8" s="1"/>
  <c r="D243" i="8" s="1"/>
  <c r="J280" i="5"/>
  <c r="V315" i="5"/>
  <c r="V347" i="5"/>
  <c r="V379" i="5"/>
  <c r="J93" i="5"/>
  <c r="V272" i="5"/>
  <c r="J7" i="5"/>
  <c r="J151" i="5"/>
  <c r="J215" i="5"/>
  <c r="J279" i="5"/>
  <c r="J351" i="5"/>
  <c r="V359" i="5"/>
  <c r="J14" i="5"/>
  <c r="V45" i="5"/>
  <c r="W45" i="5" s="1"/>
  <c r="X45" i="5" s="1"/>
  <c r="Y45" i="5" s="1"/>
  <c r="C40" i="8" s="1"/>
  <c r="D40" i="8" s="1"/>
  <c r="V37" i="5"/>
  <c r="W37" i="5" s="1"/>
  <c r="X37" i="5" s="1"/>
  <c r="Y37" i="5" s="1"/>
  <c r="C32" i="8" s="1"/>
  <c r="D32" i="8" s="1"/>
  <c r="V29" i="5"/>
  <c r="W29" i="5" s="1"/>
  <c r="X29" i="5" s="1"/>
  <c r="Y29" i="5" s="1"/>
  <c r="C24" i="8" s="1"/>
  <c r="D24" i="8" s="1"/>
  <c r="V21" i="5"/>
  <c r="V13" i="5"/>
  <c r="V95" i="5"/>
  <c r="V81" i="5"/>
  <c r="V145" i="5"/>
  <c r="V110" i="5"/>
  <c r="V174" i="5"/>
  <c r="V72" i="5"/>
  <c r="V136" i="5"/>
  <c r="V200" i="5"/>
  <c r="J74" i="5"/>
  <c r="J106" i="5"/>
  <c r="J138" i="5"/>
  <c r="J170" i="5"/>
  <c r="J202" i="5"/>
  <c r="V237" i="5"/>
  <c r="V269" i="5"/>
  <c r="J306" i="5"/>
  <c r="J338" i="5"/>
  <c r="W338" i="5" s="1"/>
  <c r="X338" i="5" s="1"/>
  <c r="Y338" i="5" s="1"/>
  <c r="C333" i="8" s="1"/>
  <c r="D333" i="8" s="1"/>
  <c r="J370" i="5"/>
  <c r="J402" i="5"/>
  <c r="W402" i="5" s="1"/>
  <c r="X402" i="5" s="1"/>
  <c r="Y402" i="5" s="1"/>
  <c r="C397" i="8" s="1"/>
  <c r="D397" i="8" s="1"/>
  <c r="V82" i="5"/>
  <c r="V146" i="5"/>
  <c r="V218" i="5"/>
  <c r="V290" i="5"/>
  <c r="V354" i="5"/>
  <c r="J52" i="5"/>
  <c r="V111" i="5"/>
  <c r="V143" i="5"/>
  <c r="V175" i="5"/>
  <c r="V207" i="5"/>
  <c r="V239" i="5"/>
  <c r="V271" i="5"/>
  <c r="V303" i="5"/>
  <c r="J340" i="5"/>
  <c r="J404" i="5"/>
  <c r="V76" i="5"/>
  <c r="V108" i="5"/>
  <c r="W108" i="5" s="1"/>
  <c r="X108" i="5" s="1"/>
  <c r="Y108" i="5" s="1"/>
  <c r="C103" i="8" s="1"/>
  <c r="D103" i="8" s="1"/>
  <c r="V140" i="5"/>
  <c r="V172" i="5"/>
  <c r="V204" i="5"/>
  <c r="W204" i="5" s="1"/>
  <c r="X204" i="5" s="1"/>
  <c r="Y204" i="5" s="1"/>
  <c r="C199" i="8" s="1"/>
  <c r="D199" i="8" s="1"/>
  <c r="V236" i="5"/>
  <c r="J273" i="5"/>
  <c r="J305" i="5"/>
  <c r="V340" i="5"/>
  <c r="V372" i="5"/>
  <c r="V404" i="5"/>
  <c r="V296" i="5"/>
  <c r="J70" i="5"/>
  <c r="J134" i="5"/>
  <c r="J198" i="5"/>
  <c r="V233" i="5"/>
  <c r="V265" i="5"/>
  <c r="V297" i="5"/>
  <c r="W297" i="5" s="1"/>
  <c r="X297" i="5" s="1"/>
  <c r="V329" i="5"/>
  <c r="V361" i="5"/>
  <c r="V393" i="5"/>
  <c r="J197" i="5"/>
  <c r="J309" i="5"/>
  <c r="J83" i="5"/>
  <c r="J147" i="5"/>
  <c r="V206" i="5"/>
  <c r="V238" i="5"/>
  <c r="J275" i="5"/>
  <c r="W275" i="5" s="1"/>
  <c r="X275" i="5" s="1"/>
  <c r="Y275" i="5" s="1"/>
  <c r="C270" i="8" s="1"/>
  <c r="D270" i="8" s="1"/>
  <c r="J307" i="5"/>
  <c r="V342" i="5"/>
  <c r="V374" i="5"/>
  <c r="V406" i="5"/>
  <c r="J245" i="5"/>
  <c r="J341" i="5"/>
  <c r="J48" i="5"/>
  <c r="V91" i="5"/>
  <c r="J136" i="5"/>
  <c r="J176" i="5"/>
  <c r="J216" i="5"/>
  <c r="V251" i="5"/>
  <c r="V283" i="5"/>
  <c r="J320" i="5"/>
  <c r="J352" i="5"/>
  <c r="J384" i="5"/>
  <c r="J117" i="5"/>
  <c r="V312" i="5"/>
  <c r="W312" i="5" s="1"/>
  <c r="X312" i="5" s="1"/>
  <c r="Y312" i="5" s="1"/>
  <c r="C307" i="8" s="1"/>
  <c r="D307" i="8" s="1"/>
  <c r="V235" i="5"/>
  <c r="W235" i="5" s="1"/>
  <c r="X235" i="5" s="1"/>
  <c r="Y235" i="5" s="1"/>
  <c r="C230" i="8" s="1"/>
  <c r="D230" i="8" s="1"/>
  <c r="J159" i="5"/>
  <c r="J223" i="5"/>
  <c r="J287" i="5"/>
  <c r="J359" i="5"/>
  <c r="J13" i="5"/>
  <c r="V163" i="5"/>
  <c r="V51" i="5"/>
  <c r="V179" i="5"/>
  <c r="V67" i="5"/>
  <c r="V195" i="5"/>
  <c r="V83" i="5"/>
  <c r="V147" i="5"/>
  <c r="V99" i="5"/>
  <c r="V351" i="5"/>
  <c r="V115" i="5"/>
  <c r="V260" i="5"/>
  <c r="V131" i="5"/>
  <c r="V44" i="5"/>
  <c r="V36" i="5"/>
  <c r="W36" i="5" s="1"/>
  <c r="X36" i="5" s="1"/>
  <c r="Y36" i="5" s="1"/>
  <c r="C31" i="8" s="1"/>
  <c r="D31" i="8" s="1"/>
  <c r="V28" i="5"/>
  <c r="V20" i="5"/>
  <c r="V12" i="5"/>
  <c r="V103" i="5"/>
  <c r="V89" i="5"/>
  <c r="V153" i="5"/>
  <c r="V54" i="5"/>
  <c r="V118" i="5"/>
  <c r="W118" i="5" s="1"/>
  <c r="X118" i="5" s="1"/>
  <c r="Y118" i="5" s="1"/>
  <c r="C113" i="8" s="1"/>
  <c r="D113" i="8" s="1"/>
  <c r="V182" i="5"/>
  <c r="V80" i="5"/>
  <c r="V144" i="5"/>
  <c r="V208" i="5"/>
  <c r="W208" i="5" s="1"/>
  <c r="X208" i="5" s="1"/>
  <c r="Y208" i="5" s="1"/>
  <c r="C203" i="8" s="1"/>
  <c r="D203" i="8" s="1"/>
  <c r="V77" i="5"/>
  <c r="V109" i="5"/>
  <c r="V141" i="5"/>
  <c r="V173" i="5"/>
  <c r="V205" i="5"/>
  <c r="J242" i="5"/>
  <c r="J274" i="5"/>
  <c r="W274" i="5" s="1"/>
  <c r="X274" i="5" s="1"/>
  <c r="Y274" i="5" s="1"/>
  <c r="C269" i="8" s="1"/>
  <c r="D269" i="8" s="1"/>
  <c r="V309" i="5"/>
  <c r="V341" i="5"/>
  <c r="V373" i="5"/>
  <c r="V405" i="5"/>
  <c r="V90" i="5"/>
  <c r="V154" i="5"/>
  <c r="V226" i="5"/>
  <c r="V298" i="5"/>
  <c r="V362" i="5"/>
  <c r="W362" i="5" s="1"/>
  <c r="X362" i="5" s="1"/>
  <c r="Y362" i="5" s="1"/>
  <c r="C357" i="8" s="1"/>
  <c r="D357" i="8" s="1"/>
  <c r="J60" i="5"/>
  <c r="J116" i="5"/>
  <c r="J148" i="5"/>
  <c r="J180" i="5"/>
  <c r="J212" i="5"/>
  <c r="J244" i="5"/>
  <c r="J276" i="5"/>
  <c r="J308" i="5"/>
  <c r="J348" i="5"/>
  <c r="J49" i="5"/>
  <c r="J81" i="5"/>
  <c r="J113" i="5"/>
  <c r="J145" i="5"/>
  <c r="J177" i="5"/>
  <c r="J209" i="5"/>
  <c r="J241" i="5"/>
  <c r="V276" i="5"/>
  <c r="V308" i="5"/>
  <c r="J345" i="5"/>
  <c r="J377" i="5"/>
  <c r="J61" i="5"/>
  <c r="J325" i="5"/>
  <c r="J78" i="5"/>
  <c r="J142" i="5"/>
  <c r="J206" i="5"/>
  <c r="J238" i="5"/>
  <c r="J270" i="5"/>
  <c r="J302" i="5"/>
  <c r="J334" i="5"/>
  <c r="W334" i="5" s="1"/>
  <c r="X334" i="5" s="1"/>
  <c r="Y334" i="5" s="1"/>
  <c r="C329" i="8" s="1"/>
  <c r="D329" i="8" s="1"/>
  <c r="J366" i="5"/>
  <c r="W366" i="5" s="1"/>
  <c r="X366" i="5" s="1"/>
  <c r="Y366" i="5" s="1"/>
  <c r="C361" i="8" s="1"/>
  <c r="D361" i="8" s="1"/>
  <c r="J398" i="5"/>
  <c r="W398" i="5" s="1"/>
  <c r="X398" i="5" s="1"/>
  <c r="Y398" i="5" s="1"/>
  <c r="C393" i="8" s="1"/>
  <c r="D393" i="8" s="1"/>
  <c r="V224" i="5"/>
  <c r="V320" i="5"/>
  <c r="J91" i="5"/>
  <c r="J155" i="5"/>
  <c r="J211" i="5"/>
  <c r="J243" i="5"/>
  <c r="V278" i="5"/>
  <c r="J315" i="5"/>
  <c r="J347" i="5"/>
  <c r="J379" i="5"/>
  <c r="J69" i="5"/>
  <c r="J253" i="5"/>
  <c r="J349" i="5"/>
  <c r="J56" i="5"/>
  <c r="J96" i="5"/>
  <c r="V139" i="5"/>
  <c r="W139" i="5" s="1"/>
  <c r="X139" i="5" s="1"/>
  <c r="Y139" i="5" s="1"/>
  <c r="C134" i="8" s="1"/>
  <c r="D134" i="8" s="1"/>
  <c r="J184" i="5"/>
  <c r="W184" i="5" s="1"/>
  <c r="X184" i="5" s="1"/>
  <c r="Y184" i="5" s="1"/>
  <c r="C179" i="8" s="1"/>
  <c r="D179" i="8" s="1"/>
  <c r="V219" i="5"/>
  <c r="J256" i="5"/>
  <c r="W256" i="5" s="1"/>
  <c r="X256" i="5" s="1"/>
  <c r="Y256" i="5" s="1"/>
  <c r="C251" i="8" s="1"/>
  <c r="D251" i="8" s="1"/>
  <c r="J288" i="5"/>
  <c r="V323" i="5"/>
  <c r="V355" i="5"/>
  <c r="V387" i="5"/>
  <c r="J133" i="5"/>
  <c r="V328" i="5"/>
  <c r="V299" i="5"/>
  <c r="J167" i="5"/>
  <c r="W167" i="5" s="1"/>
  <c r="X167" i="5" s="1"/>
  <c r="J231" i="5"/>
  <c r="W231" i="5" s="1"/>
  <c r="X231" i="5" s="1"/>
  <c r="Y231" i="5" s="1"/>
  <c r="C226" i="8" s="1"/>
  <c r="D226" i="8" s="1"/>
  <c r="J295" i="5"/>
  <c r="W295" i="5" s="1"/>
  <c r="X295" i="5" s="1"/>
  <c r="Y295" i="5" s="1"/>
  <c r="C290" i="8" s="1"/>
  <c r="D290" i="8" s="1"/>
  <c r="J367" i="5"/>
  <c r="W367" i="5" s="1"/>
  <c r="X367" i="5" s="1"/>
  <c r="V375" i="5"/>
  <c r="W79" i="5"/>
  <c r="X79" i="5" s="1"/>
  <c r="Y79" i="5" s="1"/>
  <c r="C74" i="8" s="1"/>
  <c r="D74" i="8" s="1"/>
  <c r="V43" i="5"/>
  <c r="W43" i="5" s="1"/>
  <c r="X43" i="5" s="1"/>
  <c r="Y43" i="5" s="1"/>
  <c r="C38" i="8" s="1"/>
  <c r="D38" i="8" s="1"/>
  <c r="V35" i="5"/>
  <c r="W35" i="5" s="1"/>
  <c r="X35" i="5" s="1"/>
  <c r="Y35" i="5" s="1"/>
  <c r="C30" i="8" s="1"/>
  <c r="D30" i="8" s="1"/>
  <c r="V27" i="5"/>
  <c r="W27" i="5" s="1"/>
  <c r="X27" i="5" s="1"/>
  <c r="Y27" i="5" s="1"/>
  <c r="C22" i="8" s="1"/>
  <c r="D22" i="8" s="1"/>
  <c r="V19" i="5"/>
  <c r="W19" i="5" s="1"/>
  <c r="X19" i="5" s="1"/>
  <c r="Y19" i="5" s="1"/>
  <c r="C14" i="8" s="1"/>
  <c r="D14" i="8" s="1"/>
  <c r="V11" i="5"/>
  <c r="V47" i="5"/>
  <c r="V97" i="5"/>
  <c r="V161" i="5"/>
  <c r="V62" i="5"/>
  <c r="W62" i="5" s="1"/>
  <c r="X62" i="5" s="1"/>
  <c r="Y62" i="5" s="1"/>
  <c r="C57" i="8" s="1"/>
  <c r="D57" i="8" s="1"/>
  <c r="V126" i="5"/>
  <c r="V190" i="5"/>
  <c r="W190" i="5" s="1"/>
  <c r="X190" i="5" s="1"/>
  <c r="Y190" i="5" s="1"/>
  <c r="C185" i="8" s="1"/>
  <c r="D185" i="8" s="1"/>
  <c r="V88" i="5"/>
  <c r="V152" i="5"/>
  <c r="J50" i="5"/>
  <c r="J82" i="5"/>
  <c r="J114" i="5"/>
  <c r="J146" i="5"/>
  <c r="J178" i="5"/>
  <c r="J210" i="5"/>
  <c r="W210" i="5" s="1"/>
  <c r="X210" i="5" s="1"/>
  <c r="V245" i="5"/>
  <c r="V277" i="5"/>
  <c r="J314" i="5"/>
  <c r="J346" i="5"/>
  <c r="J378" i="5"/>
  <c r="J293" i="5"/>
  <c r="V98" i="5"/>
  <c r="V162" i="5"/>
  <c r="V234" i="5"/>
  <c r="V306" i="5"/>
  <c r="V370" i="5"/>
  <c r="J68" i="5"/>
  <c r="W68" i="5" s="1"/>
  <c r="X68" i="5" s="1"/>
  <c r="Y68" i="5" s="1"/>
  <c r="C63" i="8" s="1"/>
  <c r="D63" i="8" s="1"/>
  <c r="V119" i="5"/>
  <c r="V151" i="5"/>
  <c r="W151" i="5" s="1"/>
  <c r="X151" i="5" s="1"/>
  <c r="Y151" i="5" s="1"/>
  <c r="C146" i="8" s="1"/>
  <c r="D146" i="8" s="1"/>
  <c r="V183" i="5"/>
  <c r="V215" i="5"/>
  <c r="V247" i="5"/>
  <c r="V279" i="5"/>
  <c r="V311" i="5"/>
  <c r="J356" i="5"/>
  <c r="V52" i="5"/>
  <c r="V84" i="5"/>
  <c r="V116" i="5"/>
  <c r="V148" i="5"/>
  <c r="V180" i="5"/>
  <c r="V212" i="5"/>
  <c r="V244" i="5"/>
  <c r="J281" i="5"/>
  <c r="J313" i="5"/>
  <c r="V348" i="5"/>
  <c r="V380" i="5"/>
  <c r="J85" i="5"/>
  <c r="V352" i="5"/>
  <c r="W352" i="5" s="1"/>
  <c r="X352" i="5" s="1"/>
  <c r="Y352" i="5" s="1"/>
  <c r="C347" i="8" s="1"/>
  <c r="D347" i="8" s="1"/>
  <c r="J86" i="5"/>
  <c r="J150" i="5"/>
  <c r="V209" i="5"/>
  <c r="V241" i="5"/>
  <c r="V273" i="5"/>
  <c r="V305" i="5"/>
  <c r="V337" i="5"/>
  <c r="V369" i="5"/>
  <c r="V401" i="5"/>
  <c r="V232" i="5"/>
  <c r="V384" i="5"/>
  <c r="W384" i="5" s="1"/>
  <c r="X384" i="5" s="1"/>
  <c r="Y384" i="5" s="1"/>
  <c r="C379" i="8" s="1"/>
  <c r="D379" i="8" s="1"/>
  <c r="J99" i="5"/>
  <c r="J163" i="5"/>
  <c r="V214" i="5"/>
  <c r="J251" i="5"/>
  <c r="J283" i="5"/>
  <c r="V318" i="5"/>
  <c r="V350" i="5"/>
  <c r="V382" i="5"/>
  <c r="J149" i="5"/>
  <c r="J261" i="5"/>
  <c r="W261" i="5" s="1"/>
  <c r="X261" i="5" s="1"/>
  <c r="Y261" i="5" s="1"/>
  <c r="C256" i="8" s="1"/>
  <c r="D256" i="8" s="1"/>
  <c r="J357" i="5"/>
  <c r="V59" i="5"/>
  <c r="J104" i="5"/>
  <c r="J144" i="5"/>
  <c r="V187" i="5"/>
  <c r="J224" i="5"/>
  <c r="V259" i="5"/>
  <c r="V291" i="5"/>
  <c r="J328" i="5"/>
  <c r="J360" i="5"/>
  <c r="J392" i="5"/>
  <c r="J173" i="5"/>
  <c r="V336" i="5"/>
  <c r="V221" i="5"/>
  <c r="J175" i="5"/>
  <c r="J239" i="5"/>
  <c r="J303" i="5"/>
  <c r="J375" i="5"/>
  <c r="V383" i="5"/>
  <c r="W194" i="5"/>
  <c r="X194" i="5" s="1"/>
  <c r="Y194" i="5" s="1"/>
  <c r="C189" i="8" s="1"/>
  <c r="D189" i="8" s="1"/>
  <c r="V34" i="5"/>
  <c r="V70" i="5"/>
  <c r="V96" i="5"/>
  <c r="V181" i="5"/>
  <c r="V349" i="5"/>
  <c r="J381" i="5"/>
  <c r="V242" i="5"/>
  <c r="V314" i="5"/>
  <c r="V378" i="5"/>
  <c r="J76" i="5"/>
  <c r="J124" i="5"/>
  <c r="J156" i="5"/>
  <c r="J188" i="5"/>
  <c r="J220" i="5"/>
  <c r="J252" i="5"/>
  <c r="J284" i="5"/>
  <c r="J316" i="5"/>
  <c r="J364" i="5"/>
  <c r="W364" i="5" s="1"/>
  <c r="X364" i="5" s="1"/>
  <c r="Y364" i="5" s="1"/>
  <c r="C359" i="8" s="1"/>
  <c r="D359" i="8" s="1"/>
  <c r="J57" i="5"/>
  <c r="J89" i="5"/>
  <c r="J121" i="5"/>
  <c r="J153" i="5"/>
  <c r="J185" i="5"/>
  <c r="V284" i="5"/>
  <c r="V316" i="5"/>
  <c r="W316" i="5" s="1"/>
  <c r="X316" i="5" s="1"/>
  <c r="Y316" i="5" s="1"/>
  <c r="C311" i="8" s="1"/>
  <c r="D311" i="8" s="1"/>
  <c r="J353" i="5"/>
  <c r="W353" i="5" s="1"/>
  <c r="X353" i="5" s="1"/>
  <c r="J385" i="5"/>
  <c r="W385" i="5" s="1"/>
  <c r="X385" i="5" s="1"/>
  <c r="J109" i="5"/>
  <c r="V360" i="5"/>
  <c r="J94" i="5"/>
  <c r="W94" i="5" s="1"/>
  <c r="X94" i="5" s="1"/>
  <c r="Y94" i="5" s="1"/>
  <c r="C89" i="8" s="1"/>
  <c r="D89" i="8" s="1"/>
  <c r="J158" i="5"/>
  <c r="W158" i="5" s="1"/>
  <c r="X158" i="5" s="1"/>
  <c r="Y158" i="5" s="1"/>
  <c r="C153" i="8" s="1"/>
  <c r="D153" i="8" s="1"/>
  <c r="J214" i="5"/>
  <c r="J246" i="5"/>
  <c r="J278" i="5"/>
  <c r="J310" i="5"/>
  <c r="W310" i="5" s="1"/>
  <c r="X310" i="5" s="1"/>
  <c r="Y310" i="5" s="1"/>
  <c r="C305" i="8" s="1"/>
  <c r="D305" i="8" s="1"/>
  <c r="J342" i="5"/>
  <c r="J374" i="5"/>
  <c r="J406" i="5"/>
  <c r="V240" i="5"/>
  <c r="V392" i="5"/>
  <c r="J107" i="5"/>
  <c r="J171" i="5"/>
  <c r="J219" i="5"/>
  <c r="V254" i="5"/>
  <c r="V286" i="5"/>
  <c r="J323" i="5"/>
  <c r="J355" i="5"/>
  <c r="J387" i="5"/>
  <c r="J181" i="5"/>
  <c r="V280" i="5"/>
  <c r="J365" i="5"/>
  <c r="J64" i="5"/>
  <c r="V107" i="5"/>
  <c r="J152" i="5"/>
  <c r="J192" i="5"/>
  <c r="V227" i="5"/>
  <c r="J264" i="5"/>
  <c r="J296" i="5"/>
  <c r="V331" i="5"/>
  <c r="V363" i="5"/>
  <c r="V395" i="5"/>
  <c r="J189" i="5"/>
  <c r="V344" i="5"/>
  <c r="W344" i="5" s="1"/>
  <c r="X344" i="5" s="1"/>
  <c r="Y344" i="5" s="1"/>
  <c r="C339" i="8" s="1"/>
  <c r="D339" i="8" s="1"/>
  <c r="V285" i="5"/>
  <c r="W285" i="5" s="1"/>
  <c r="X285" i="5" s="1"/>
  <c r="Y285" i="5" s="1"/>
  <c r="C280" i="8" s="1"/>
  <c r="D280" i="8" s="1"/>
  <c r="J183" i="5"/>
  <c r="J247" i="5"/>
  <c r="J311" i="5"/>
  <c r="J383" i="5"/>
  <c r="V391" i="5"/>
  <c r="W391" i="5" s="1"/>
  <c r="X391" i="5" s="1"/>
  <c r="Y391" i="5" s="1"/>
  <c r="C386" i="8" s="1"/>
  <c r="D386" i="8" s="1"/>
  <c r="W56" i="5"/>
  <c r="X56" i="5" s="1"/>
  <c r="Y56" i="5" s="1"/>
  <c r="C51" i="8" s="1"/>
  <c r="D51" i="8" s="1"/>
  <c r="W327" i="5"/>
  <c r="X327" i="5" s="1"/>
  <c r="Y327" i="5" s="1"/>
  <c r="C322" i="8" s="1"/>
  <c r="D322" i="8" s="1"/>
  <c r="W100" i="5"/>
  <c r="X100" i="5" s="1"/>
  <c r="Y100" i="5" s="1"/>
  <c r="C95" i="8" s="1"/>
  <c r="D95" i="8" s="1"/>
  <c r="W332" i="5"/>
  <c r="X332" i="5" s="1"/>
  <c r="Y332" i="5" s="1"/>
  <c r="C327" i="8" s="1"/>
  <c r="D327" i="8" s="1"/>
  <c r="W243" i="5"/>
  <c r="X243" i="5" s="1"/>
  <c r="Y243" i="5" s="1"/>
  <c r="C238" i="8" s="1"/>
  <c r="D238" i="8" s="1"/>
  <c r="V26" i="5"/>
  <c r="V10" i="5"/>
  <c r="V55" i="5"/>
  <c r="V169" i="5"/>
  <c r="V198" i="5"/>
  <c r="V53" i="5"/>
  <c r="W53" i="5" s="1"/>
  <c r="X53" i="5" s="1"/>
  <c r="Y53" i="5" s="1"/>
  <c r="C48" i="8" s="1"/>
  <c r="D48" i="8" s="1"/>
  <c r="V117" i="5"/>
  <c r="V213" i="5"/>
  <c r="J282" i="5"/>
  <c r="V381" i="5"/>
  <c r="V170" i="5"/>
  <c r="J249" i="5"/>
  <c r="J42" i="5"/>
  <c r="J26" i="5"/>
  <c r="J10" i="5"/>
  <c r="V41" i="5"/>
  <c r="V33" i="5"/>
  <c r="V25" i="5"/>
  <c r="V17" i="5"/>
  <c r="V9" i="5"/>
  <c r="V63" i="5"/>
  <c r="V49" i="5"/>
  <c r="V113" i="5"/>
  <c r="V177" i="5"/>
  <c r="V78" i="5"/>
  <c r="V142" i="5"/>
  <c r="V104" i="5"/>
  <c r="V168" i="5"/>
  <c r="W168" i="5" s="1"/>
  <c r="X168" i="5" s="1"/>
  <c r="Y168" i="5" s="1"/>
  <c r="C163" i="8" s="1"/>
  <c r="D163" i="8" s="1"/>
  <c r="J58" i="5"/>
  <c r="J90" i="5"/>
  <c r="J122" i="5"/>
  <c r="J154" i="5"/>
  <c r="J186" i="5"/>
  <c r="J218" i="5"/>
  <c r="V253" i="5"/>
  <c r="J290" i="5"/>
  <c r="J322" i="5"/>
  <c r="J354" i="5"/>
  <c r="J386" i="5"/>
  <c r="V50" i="5"/>
  <c r="V114" i="5"/>
  <c r="V178" i="5"/>
  <c r="V250" i="5"/>
  <c r="V322" i="5"/>
  <c r="V386" i="5"/>
  <c r="J84" i="5"/>
  <c r="V127" i="5"/>
  <c r="V159" i="5"/>
  <c r="W159" i="5" s="1"/>
  <c r="X159" i="5" s="1"/>
  <c r="Y159" i="5" s="1"/>
  <c r="C154" i="8" s="1"/>
  <c r="D154" i="8" s="1"/>
  <c r="V191" i="5"/>
  <c r="V223" i="5"/>
  <c r="W223" i="5" s="1"/>
  <c r="X223" i="5" s="1"/>
  <c r="Y223" i="5" s="1"/>
  <c r="C218" i="8" s="1"/>
  <c r="D218" i="8" s="1"/>
  <c r="V255" i="5"/>
  <c r="V287" i="5"/>
  <c r="V319" i="5"/>
  <c r="J372" i="5"/>
  <c r="V60" i="5"/>
  <c r="V92" i="5"/>
  <c r="V124" i="5"/>
  <c r="W124" i="5" s="1"/>
  <c r="X124" i="5" s="1"/>
  <c r="Y124" i="5" s="1"/>
  <c r="C119" i="8" s="1"/>
  <c r="D119" i="8" s="1"/>
  <c r="V156" i="5"/>
  <c r="V188" i="5"/>
  <c r="V220" i="5"/>
  <c r="V252" i="5"/>
  <c r="J289" i="5"/>
  <c r="W289" i="5" s="1"/>
  <c r="X289" i="5" s="1"/>
  <c r="J321" i="5"/>
  <c r="W321" i="5" s="1"/>
  <c r="X321" i="5" s="1"/>
  <c r="V356" i="5"/>
  <c r="V388" i="5"/>
  <c r="W388" i="5" s="1"/>
  <c r="X388" i="5" s="1"/>
  <c r="Y388" i="5" s="1"/>
  <c r="C383" i="8" s="1"/>
  <c r="D383" i="8" s="1"/>
  <c r="J125" i="5"/>
  <c r="V368" i="5"/>
  <c r="J102" i="5"/>
  <c r="J166" i="5"/>
  <c r="V217" i="5"/>
  <c r="V249" i="5"/>
  <c r="V281" i="5"/>
  <c r="W281" i="5" s="1"/>
  <c r="X281" i="5" s="1"/>
  <c r="V313" i="5"/>
  <c r="V345" i="5"/>
  <c r="W345" i="5" s="1"/>
  <c r="X345" i="5" s="1"/>
  <c r="V377" i="5"/>
  <c r="J77" i="5"/>
  <c r="J269" i="5"/>
  <c r="J51" i="5"/>
  <c r="J115" i="5"/>
  <c r="J179" i="5"/>
  <c r="V222" i="5"/>
  <c r="J259" i="5"/>
  <c r="J291" i="5"/>
  <c r="V326" i="5"/>
  <c r="W326" i="5" s="1"/>
  <c r="X326" i="5" s="1"/>
  <c r="Y326" i="5" s="1"/>
  <c r="C321" i="8" s="1"/>
  <c r="D321" i="8" s="1"/>
  <c r="V358" i="5"/>
  <c r="V390" i="5"/>
  <c r="W390" i="5" s="1"/>
  <c r="X390" i="5" s="1"/>
  <c r="Y390" i="5" s="1"/>
  <c r="C385" i="8" s="1"/>
  <c r="D385" i="8" s="1"/>
  <c r="J213" i="5"/>
  <c r="V288" i="5"/>
  <c r="J373" i="5"/>
  <c r="J72" i="5"/>
  <c r="J112" i="5"/>
  <c r="V155" i="5"/>
  <c r="J200" i="5"/>
  <c r="J232" i="5"/>
  <c r="V267" i="5"/>
  <c r="W267" i="5" s="1"/>
  <c r="X267" i="5" s="1"/>
  <c r="Y267" i="5" s="1"/>
  <c r="C262" i="8" s="1"/>
  <c r="D262" i="8" s="1"/>
  <c r="J304" i="5"/>
  <c r="J336" i="5"/>
  <c r="J368" i="5"/>
  <c r="J400" i="5"/>
  <c r="W400" i="5" s="1"/>
  <c r="X400" i="5" s="1"/>
  <c r="Y400" i="5" s="1"/>
  <c r="C395" i="8" s="1"/>
  <c r="D395" i="8" s="1"/>
  <c r="J205" i="5"/>
  <c r="J405" i="5"/>
  <c r="J119" i="5"/>
  <c r="J191" i="5"/>
  <c r="J255" i="5"/>
  <c r="J319" i="5"/>
  <c r="J399" i="5"/>
  <c r="V399" i="5"/>
  <c r="W263" i="5"/>
  <c r="X263" i="5" s="1"/>
  <c r="Y263" i="5" s="1"/>
  <c r="C258" i="8" s="1"/>
  <c r="D258" i="8" s="1"/>
  <c r="W396" i="5"/>
  <c r="X396" i="5" s="1"/>
  <c r="Y396" i="5" s="1"/>
  <c r="C391" i="8" s="1"/>
  <c r="D391" i="8" s="1"/>
  <c r="V42" i="5"/>
  <c r="V18" i="5"/>
  <c r="V105" i="5"/>
  <c r="W105" i="5" s="1"/>
  <c r="X105" i="5" s="1"/>
  <c r="V134" i="5"/>
  <c r="V160" i="5"/>
  <c r="V85" i="5"/>
  <c r="V149" i="5"/>
  <c r="J250" i="5"/>
  <c r="V317" i="5"/>
  <c r="V106" i="5"/>
  <c r="J217" i="5"/>
  <c r="J34" i="5"/>
  <c r="J18" i="5"/>
  <c r="J41" i="5"/>
  <c r="J33" i="5"/>
  <c r="J25" i="5"/>
  <c r="J17" i="5"/>
  <c r="J9" i="5"/>
  <c r="V40" i="5"/>
  <c r="W40" i="5" s="1"/>
  <c r="X40" i="5" s="1"/>
  <c r="Y40" i="5" s="1"/>
  <c r="C35" i="8" s="1"/>
  <c r="D35" i="8" s="1"/>
  <c r="V32" i="5"/>
  <c r="V24" i="5"/>
  <c r="V16" i="5"/>
  <c r="W16" i="5" s="1"/>
  <c r="X16" i="5" s="1"/>
  <c r="Y16" i="5" s="1"/>
  <c r="C11" i="8" s="1"/>
  <c r="D11" i="8" s="1"/>
  <c r="V8" i="5"/>
  <c r="W8" i="5" s="1"/>
  <c r="V71" i="5"/>
  <c r="W71" i="5" s="1"/>
  <c r="X71" i="5" s="1"/>
  <c r="Y71" i="5" s="1"/>
  <c r="C66" i="8" s="1"/>
  <c r="D66" i="8" s="1"/>
  <c r="V57" i="5"/>
  <c r="V121" i="5"/>
  <c r="W121" i="5" s="1"/>
  <c r="X121" i="5" s="1"/>
  <c r="V185" i="5"/>
  <c r="W185" i="5" s="1"/>
  <c r="X185" i="5" s="1"/>
  <c r="V86" i="5"/>
  <c r="V150" i="5"/>
  <c r="W150" i="5" s="1"/>
  <c r="X150" i="5" s="1"/>
  <c r="Y150" i="5" s="1"/>
  <c r="C145" i="8" s="1"/>
  <c r="D145" i="8" s="1"/>
  <c r="V48" i="5"/>
  <c r="W48" i="5" s="1"/>
  <c r="X48" i="5" s="1"/>
  <c r="Y48" i="5" s="1"/>
  <c r="C43" i="8" s="1"/>
  <c r="D43" i="8" s="1"/>
  <c r="V112" i="5"/>
  <c r="W112" i="5" s="1"/>
  <c r="X112" i="5" s="1"/>
  <c r="Y112" i="5" s="1"/>
  <c r="C107" i="8" s="1"/>
  <c r="D107" i="8" s="1"/>
  <c r="V176" i="5"/>
  <c r="V61" i="5"/>
  <c r="W61" i="5" s="1"/>
  <c r="X61" i="5" s="1"/>
  <c r="Y61" i="5" s="1"/>
  <c r="C56" i="8" s="1"/>
  <c r="D56" i="8" s="1"/>
  <c r="V93" i="5"/>
  <c r="W93" i="5" s="1"/>
  <c r="X93" i="5" s="1"/>
  <c r="Y93" i="5" s="1"/>
  <c r="C88" i="8" s="1"/>
  <c r="D88" i="8" s="1"/>
  <c r="V125" i="5"/>
  <c r="V157" i="5"/>
  <c r="V189" i="5"/>
  <c r="J226" i="5"/>
  <c r="J258" i="5"/>
  <c r="V293" i="5"/>
  <c r="V325" i="5"/>
  <c r="V357" i="5"/>
  <c r="V389" i="5"/>
  <c r="V58" i="5"/>
  <c r="V122" i="5"/>
  <c r="W122" i="5" s="1"/>
  <c r="X122" i="5" s="1"/>
  <c r="Y122" i="5" s="1"/>
  <c r="C117" i="8" s="1"/>
  <c r="D117" i="8" s="1"/>
  <c r="V186" i="5"/>
  <c r="V258" i="5"/>
  <c r="V330" i="5"/>
  <c r="W330" i="5" s="1"/>
  <c r="X330" i="5" s="1"/>
  <c r="Y330" i="5" s="1"/>
  <c r="C325" i="8" s="1"/>
  <c r="D325" i="8" s="1"/>
  <c r="V394" i="5"/>
  <c r="J92" i="5"/>
  <c r="J132" i="5"/>
  <c r="W132" i="5" s="1"/>
  <c r="X132" i="5" s="1"/>
  <c r="Y132" i="5" s="1"/>
  <c r="C127" i="8" s="1"/>
  <c r="D127" i="8" s="1"/>
  <c r="J164" i="5"/>
  <c r="W164" i="5" s="1"/>
  <c r="X164" i="5" s="1"/>
  <c r="Y164" i="5" s="1"/>
  <c r="C159" i="8" s="1"/>
  <c r="D159" i="8" s="1"/>
  <c r="J196" i="5"/>
  <c r="W196" i="5" s="1"/>
  <c r="X196" i="5" s="1"/>
  <c r="Y196" i="5" s="1"/>
  <c r="C191" i="8" s="1"/>
  <c r="D191" i="8" s="1"/>
  <c r="J228" i="5"/>
  <c r="W228" i="5" s="1"/>
  <c r="X228" i="5" s="1"/>
  <c r="Y228" i="5" s="1"/>
  <c r="C223" i="8" s="1"/>
  <c r="D223" i="8" s="1"/>
  <c r="J260" i="5"/>
  <c r="J292" i="5"/>
  <c r="J324" i="5"/>
  <c r="J380" i="5"/>
  <c r="J65" i="5"/>
  <c r="W65" i="5" s="1"/>
  <c r="X65" i="5" s="1"/>
  <c r="J97" i="5"/>
  <c r="J129" i="5"/>
  <c r="W129" i="5" s="1"/>
  <c r="X129" i="5" s="1"/>
  <c r="J161" i="5"/>
  <c r="J193" i="5"/>
  <c r="W193" i="5" s="1"/>
  <c r="X193" i="5" s="1"/>
  <c r="J225" i="5"/>
  <c r="W225" i="5" s="1"/>
  <c r="X225" i="5" s="1"/>
  <c r="J257" i="5"/>
  <c r="W257" i="5" s="1"/>
  <c r="X257" i="5" s="1"/>
  <c r="V292" i="5"/>
  <c r="J329" i="5"/>
  <c r="J361" i="5"/>
  <c r="J393" i="5"/>
  <c r="J157" i="5"/>
  <c r="V376" i="5"/>
  <c r="W376" i="5" s="1"/>
  <c r="X376" i="5" s="1"/>
  <c r="Y376" i="5" s="1"/>
  <c r="C371" i="8" s="1"/>
  <c r="D371" i="8" s="1"/>
  <c r="J110" i="5"/>
  <c r="J174" i="5"/>
  <c r="J222" i="5"/>
  <c r="J254" i="5"/>
  <c r="J286" i="5"/>
  <c r="J318" i="5"/>
  <c r="J350" i="5"/>
  <c r="J382" i="5"/>
  <c r="J101" i="5"/>
  <c r="J277" i="5"/>
  <c r="J59" i="5"/>
  <c r="J123" i="5"/>
  <c r="W123" i="5" s="1"/>
  <c r="X123" i="5" s="1"/>
  <c r="Y123" i="5" s="1"/>
  <c r="C118" i="8" s="1"/>
  <c r="D118" i="8" s="1"/>
  <c r="J187" i="5"/>
  <c r="J227" i="5"/>
  <c r="V262" i="5"/>
  <c r="W262" i="5" s="1"/>
  <c r="X262" i="5" s="1"/>
  <c r="Y262" i="5" s="1"/>
  <c r="C257" i="8" s="1"/>
  <c r="D257" i="8" s="1"/>
  <c r="V294" i="5"/>
  <c r="W294" i="5" s="1"/>
  <c r="X294" i="5" s="1"/>
  <c r="Y294" i="5" s="1"/>
  <c r="C289" i="8" s="1"/>
  <c r="D289" i="8" s="1"/>
  <c r="J331" i="5"/>
  <c r="J363" i="5"/>
  <c r="J395" i="5"/>
  <c r="J221" i="5"/>
  <c r="V304" i="5"/>
  <c r="J389" i="5"/>
  <c r="V75" i="5"/>
  <c r="J120" i="5"/>
  <c r="W120" i="5" s="1"/>
  <c r="X120" i="5" s="1"/>
  <c r="J160" i="5"/>
  <c r="V203" i="5"/>
  <c r="J240" i="5"/>
  <c r="J272" i="5"/>
  <c r="V307" i="5"/>
  <c r="V339" i="5"/>
  <c r="V371" i="5"/>
  <c r="W371" i="5" s="1"/>
  <c r="X371" i="5" s="1"/>
  <c r="Y371" i="5" s="1"/>
  <c r="C366" i="8" s="1"/>
  <c r="D366" i="8" s="1"/>
  <c r="V403" i="5"/>
  <c r="W403" i="5" s="1"/>
  <c r="X403" i="5" s="1"/>
  <c r="Y403" i="5" s="1"/>
  <c r="C398" i="8" s="1"/>
  <c r="D398" i="8" s="1"/>
  <c r="V216" i="5"/>
  <c r="V246" i="5"/>
  <c r="J127" i="5"/>
  <c r="J207" i="5"/>
  <c r="J271" i="5"/>
  <c r="J335" i="5"/>
  <c r="V335" i="5"/>
  <c r="V324" i="5"/>
  <c r="B26" i="8"/>
  <c r="W12" i="5" l="1"/>
  <c r="Y39" i="5"/>
  <c r="C34" i="8" s="1"/>
  <c r="D34" i="8" s="1"/>
  <c r="B34" i="8"/>
  <c r="W24" i="5"/>
  <c r="X24" i="5" s="1"/>
  <c r="Y24" i="5" s="1"/>
  <c r="C19" i="8" s="1"/>
  <c r="D19" i="8" s="1"/>
  <c r="W317" i="5"/>
  <c r="X317" i="5" s="1"/>
  <c r="Y317" i="5" s="1"/>
  <c r="C312" i="8" s="1"/>
  <c r="D312" i="8" s="1"/>
  <c r="W307" i="5"/>
  <c r="X307" i="5" s="1"/>
  <c r="Y307" i="5" s="1"/>
  <c r="C302" i="8" s="1"/>
  <c r="D302" i="8" s="1"/>
  <c r="W176" i="5"/>
  <c r="X176" i="5" s="1"/>
  <c r="Y176" i="5" s="1"/>
  <c r="C171" i="8" s="1"/>
  <c r="D171" i="8" s="1"/>
  <c r="W86" i="5"/>
  <c r="X86" i="5" s="1"/>
  <c r="Y86" i="5" s="1"/>
  <c r="C81" i="8" s="1"/>
  <c r="D81" i="8" s="1"/>
  <c r="W32" i="5"/>
  <c r="X32" i="5" s="1"/>
  <c r="Y32" i="5" s="1"/>
  <c r="C27" i="8" s="1"/>
  <c r="D27" i="8" s="1"/>
  <c r="W117" i="5"/>
  <c r="X117" i="5" s="1"/>
  <c r="Y117" i="5" s="1"/>
  <c r="C112" i="8" s="1"/>
  <c r="D112" i="8" s="1"/>
  <c r="W98" i="5"/>
  <c r="X98" i="5" s="1"/>
  <c r="Y98" i="5" s="1"/>
  <c r="C93" i="8" s="1"/>
  <c r="D93" i="8" s="1"/>
  <c r="W182" i="5"/>
  <c r="X182" i="5" s="1"/>
  <c r="Y182" i="5" s="1"/>
  <c r="C177" i="8" s="1"/>
  <c r="D177" i="8" s="1"/>
  <c r="W140" i="5"/>
  <c r="X140" i="5" s="1"/>
  <c r="Y140" i="5" s="1"/>
  <c r="C135" i="8" s="1"/>
  <c r="D135" i="8" s="1"/>
  <c r="W30" i="5"/>
  <c r="X30" i="5" s="1"/>
  <c r="Y30" i="5" s="1"/>
  <c r="C25" i="8" s="1"/>
  <c r="D25" i="8" s="1"/>
  <c r="W195" i="5"/>
  <c r="X195" i="5" s="1"/>
  <c r="Y195" i="5" s="1"/>
  <c r="C190" i="8" s="1"/>
  <c r="D190" i="8" s="1"/>
  <c r="W203" i="5"/>
  <c r="X203" i="5" s="1"/>
  <c r="Y203" i="5" s="1"/>
  <c r="C198" i="8" s="1"/>
  <c r="D198" i="8" s="1"/>
  <c r="W288" i="5"/>
  <c r="X288" i="5" s="1"/>
  <c r="Y288" i="5" s="1"/>
  <c r="C283" i="8" s="1"/>
  <c r="D283" i="8" s="1"/>
  <c r="W280" i="5"/>
  <c r="X280" i="5" s="1"/>
  <c r="Y280" i="5" s="1"/>
  <c r="C275" i="8" s="1"/>
  <c r="D275" i="8" s="1"/>
  <c r="W70" i="5"/>
  <c r="X70" i="5" s="1"/>
  <c r="Y70" i="5" s="1"/>
  <c r="C65" i="8" s="1"/>
  <c r="D65" i="8" s="1"/>
  <c r="W337" i="5"/>
  <c r="X337" i="5" s="1"/>
  <c r="B332" i="8" s="1"/>
  <c r="W148" i="5"/>
  <c r="X148" i="5" s="1"/>
  <c r="Y148" i="5" s="1"/>
  <c r="C143" i="8" s="1"/>
  <c r="D143" i="8" s="1"/>
  <c r="W215" i="5"/>
  <c r="X215" i="5" s="1"/>
  <c r="W162" i="5"/>
  <c r="X162" i="5" s="1"/>
  <c r="Y162" i="5" s="1"/>
  <c r="C157" i="8" s="1"/>
  <c r="D157" i="8" s="1"/>
  <c r="W80" i="5"/>
  <c r="X80" i="5" s="1"/>
  <c r="Y80" i="5" s="1"/>
  <c r="C75" i="8" s="1"/>
  <c r="D75" i="8" s="1"/>
  <c r="W20" i="5"/>
  <c r="X20" i="5" s="1"/>
  <c r="Y20" i="5" s="1"/>
  <c r="C15" i="8" s="1"/>
  <c r="D15" i="8" s="1"/>
  <c r="W131" i="5"/>
  <c r="X131" i="5" s="1"/>
  <c r="Y131" i="5" s="1"/>
  <c r="C126" i="8" s="1"/>
  <c r="D126" i="8" s="1"/>
  <c r="W67" i="5"/>
  <c r="X67" i="5" s="1"/>
  <c r="Y67" i="5" s="1"/>
  <c r="C62" i="8" s="1"/>
  <c r="D62" i="8" s="1"/>
  <c r="W111" i="5"/>
  <c r="X111" i="5" s="1"/>
  <c r="Y111" i="5" s="1"/>
  <c r="C106" i="8" s="1"/>
  <c r="D106" i="8" s="1"/>
  <c r="Y15" i="5"/>
  <c r="C10" i="8" s="1"/>
  <c r="D10" i="8" s="1"/>
  <c r="B10" i="8"/>
  <c r="W394" i="5"/>
  <c r="X394" i="5" s="1"/>
  <c r="Y394" i="5" s="1"/>
  <c r="C389" i="8" s="1"/>
  <c r="D389" i="8" s="1"/>
  <c r="W85" i="5"/>
  <c r="X85" i="5" s="1"/>
  <c r="Y85" i="5" s="1"/>
  <c r="C80" i="8" s="1"/>
  <c r="D80" i="8" s="1"/>
  <c r="W113" i="5"/>
  <c r="X113" i="5" s="1"/>
  <c r="Y113" i="5" s="1"/>
  <c r="C108" i="8" s="1"/>
  <c r="D108" i="8" s="1"/>
  <c r="W369" i="5"/>
  <c r="X369" i="5" s="1"/>
  <c r="B364" i="8" s="1"/>
  <c r="E364" i="8" s="1"/>
  <c r="W47" i="5"/>
  <c r="X47" i="5" s="1"/>
  <c r="Y47" i="5" s="1"/>
  <c r="C42" i="8" s="1"/>
  <c r="D42" i="8" s="1"/>
  <c r="W299" i="5"/>
  <c r="X299" i="5" s="1"/>
  <c r="Y299" i="5" s="1"/>
  <c r="C294" i="8" s="1"/>
  <c r="D294" i="8" s="1"/>
  <c r="W54" i="5"/>
  <c r="X54" i="5" s="1"/>
  <c r="Y54" i="5" s="1"/>
  <c r="C49" i="8" s="1"/>
  <c r="D49" i="8" s="1"/>
  <c r="W28" i="5"/>
  <c r="X28" i="5" s="1"/>
  <c r="Y28" i="5" s="1"/>
  <c r="C23" i="8" s="1"/>
  <c r="D23" i="8" s="1"/>
  <c r="W21" i="5"/>
  <c r="X21" i="5" s="1"/>
  <c r="W46" i="5"/>
  <c r="X46" i="5" s="1"/>
  <c r="Y46" i="5" s="1"/>
  <c r="C41" i="8" s="1"/>
  <c r="D41" i="8" s="1"/>
  <c r="W252" i="5"/>
  <c r="X252" i="5" s="1"/>
  <c r="Y252" i="5" s="1"/>
  <c r="C247" i="8" s="1"/>
  <c r="D247" i="8" s="1"/>
  <c r="W298" i="5"/>
  <c r="X298" i="5" s="1"/>
  <c r="W141" i="5"/>
  <c r="X141" i="5" s="1"/>
  <c r="Y141" i="5" s="1"/>
  <c r="C136" i="8" s="1"/>
  <c r="D136" i="8" s="1"/>
  <c r="X12" i="5"/>
  <c r="Y12" i="5" s="1"/>
  <c r="C7" i="8" s="1"/>
  <c r="W401" i="5"/>
  <c r="X401" i="5" s="1"/>
  <c r="B396" i="8" s="1"/>
  <c r="F396" i="8" s="1"/>
  <c r="W258" i="5"/>
  <c r="X258" i="5" s="1"/>
  <c r="Y258" i="5" s="1"/>
  <c r="C253" i="8" s="1"/>
  <c r="D253" i="8" s="1"/>
  <c r="X8" i="5"/>
  <c r="Y8" i="5" s="1"/>
  <c r="C3" i="8" s="1"/>
  <c r="W75" i="5"/>
  <c r="X75" i="5" s="1"/>
  <c r="Y75" i="5" s="1"/>
  <c r="C70" i="8" s="1"/>
  <c r="D70" i="8" s="1"/>
  <c r="W186" i="5"/>
  <c r="X186" i="5" s="1"/>
  <c r="Y186" i="5" s="1"/>
  <c r="C181" i="8" s="1"/>
  <c r="D181" i="8" s="1"/>
  <c r="W134" i="5"/>
  <c r="X134" i="5" s="1"/>
  <c r="Y134" i="5" s="1"/>
  <c r="C129" i="8" s="1"/>
  <c r="D129" i="8" s="1"/>
  <c r="W356" i="5"/>
  <c r="X356" i="5" s="1"/>
  <c r="Y356" i="5" s="1"/>
  <c r="C351" i="8" s="1"/>
  <c r="D351" i="8" s="1"/>
  <c r="W50" i="5"/>
  <c r="X50" i="5" s="1"/>
  <c r="Y50" i="5" s="1"/>
  <c r="C45" i="8" s="1"/>
  <c r="D45" i="8" s="1"/>
  <c r="W11" i="5"/>
  <c r="X11" i="5" s="1"/>
  <c r="Y11" i="5" s="1"/>
  <c r="C6" i="8" s="1"/>
  <c r="W63" i="5"/>
  <c r="X63" i="5" s="1"/>
  <c r="Y63" i="5" s="1"/>
  <c r="C58" i="8" s="1"/>
  <c r="D58" i="8" s="1"/>
  <c r="W44" i="5"/>
  <c r="X44" i="5" s="1"/>
  <c r="Y44" i="5" s="1"/>
  <c r="C39" i="8" s="1"/>
  <c r="D39" i="8" s="1"/>
  <c r="W265" i="5"/>
  <c r="X265" i="5" s="1"/>
  <c r="B260" i="8" s="1"/>
  <c r="W143" i="5"/>
  <c r="X143" i="5" s="1"/>
  <c r="Y143" i="5" s="1"/>
  <c r="C138" i="8" s="1"/>
  <c r="D138" i="8" s="1"/>
  <c r="Y23" i="5"/>
  <c r="C18" i="8" s="1"/>
  <c r="D18" i="8" s="1"/>
  <c r="B18" i="8"/>
  <c r="W222" i="5"/>
  <c r="X222" i="5" s="1"/>
  <c r="Y222" i="5" s="1"/>
  <c r="C217" i="8" s="1"/>
  <c r="D217" i="8" s="1"/>
  <c r="W92" i="5"/>
  <c r="X92" i="5" s="1"/>
  <c r="Y92" i="5" s="1"/>
  <c r="C87" i="8" s="1"/>
  <c r="D87" i="8" s="1"/>
  <c r="Y167" i="5"/>
  <c r="C162" i="8" s="1"/>
  <c r="D162" i="8" s="1"/>
  <c r="B162" i="8"/>
  <c r="G162" i="8" s="1"/>
  <c r="W157" i="5"/>
  <c r="X157" i="5" s="1"/>
  <c r="Y157" i="5" s="1"/>
  <c r="C152" i="8" s="1"/>
  <c r="D152" i="8" s="1"/>
  <c r="W49" i="5"/>
  <c r="X49" i="5" s="1"/>
  <c r="B44" i="8" s="1"/>
  <c r="F44" i="8" s="1"/>
  <c r="W241" i="5"/>
  <c r="X241" i="5" s="1"/>
  <c r="W320" i="5"/>
  <c r="X320" i="5" s="1"/>
  <c r="Y320" i="5" s="1"/>
  <c r="C315" i="8" s="1"/>
  <c r="D315" i="8" s="1"/>
  <c r="W276" i="5"/>
  <c r="X276" i="5" s="1"/>
  <c r="Y276" i="5" s="1"/>
  <c r="C271" i="8" s="1"/>
  <c r="D271" i="8" s="1"/>
  <c r="W341" i="5"/>
  <c r="X341" i="5" s="1"/>
  <c r="Y341" i="5" s="1"/>
  <c r="C336" i="8" s="1"/>
  <c r="D336" i="8" s="1"/>
  <c r="W374" i="5"/>
  <c r="X374" i="5" s="1"/>
  <c r="Y374" i="5" s="1"/>
  <c r="C369" i="8" s="1"/>
  <c r="D369" i="8" s="1"/>
  <c r="W95" i="5"/>
  <c r="X95" i="5" s="1"/>
  <c r="Y95" i="5" s="1"/>
  <c r="C90" i="8" s="1"/>
  <c r="D90" i="8" s="1"/>
  <c r="W284" i="5"/>
  <c r="X284" i="5" s="1"/>
  <c r="Y284" i="5" s="1"/>
  <c r="C279" i="8" s="1"/>
  <c r="D279" i="8" s="1"/>
  <c r="W155" i="5"/>
  <c r="X155" i="5" s="1"/>
  <c r="Y155" i="5" s="1"/>
  <c r="C150" i="8" s="1"/>
  <c r="D150" i="8" s="1"/>
  <c r="W220" i="5"/>
  <c r="X220" i="5" s="1"/>
  <c r="Y220" i="5" s="1"/>
  <c r="C215" i="8" s="1"/>
  <c r="D215" i="8" s="1"/>
  <c r="W287" i="5"/>
  <c r="X287" i="5" s="1"/>
  <c r="Y287" i="5" s="1"/>
  <c r="C282" i="8" s="1"/>
  <c r="D282" i="8" s="1"/>
  <c r="W169" i="5"/>
  <c r="X169" i="5" s="1"/>
  <c r="Y169" i="5" s="1"/>
  <c r="C164" i="8" s="1"/>
  <c r="D164" i="8" s="1"/>
  <c r="W370" i="5"/>
  <c r="X370" i="5" s="1"/>
  <c r="Y370" i="5" s="1"/>
  <c r="C365" i="8" s="1"/>
  <c r="D365" i="8" s="1"/>
  <c r="W106" i="5"/>
  <c r="X106" i="5" s="1"/>
  <c r="Y106" i="5" s="1"/>
  <c r="C101" i="8" s="1"/>
  <c r="D101" i="8" s="1"/>
  <c r="B179" i="8"/>
  <c r="E179" i="8" s="1"/>
  <c r="W246" i="5"/>
  <c r="X246" i="5" s="1"/>
  <c r="Y246" i="5" s="1"/>
  <c r="C241" i="8" s="1"/>
  <c r="D241" i="8" s="1"/>
  <c r="W57" i="5"/>
  <c r="X57" i="5" s="1"/>
  <c r="B52" i="8" s="1"/>
  <c r="W377" i="5"/>
  <c r="X377" i="5" s="1"/>
  <c r="B372" i="8" s="1"/>
  <c r="W188" i="5"/>
  <c r="X188" i="5" s="1"/>
  <c r="Y188" i="5" s="1"/>
  <c r="C183" i="8" s="1"/>
  <c r="D183" i="8" s="1"/>
  <c r="W170" i="5"/>
  <c r="X170" i="5" s="1"/>
  <c r="Y170" i="5" s="1"/>
  <c r="C165" i="8" s="1"/>
  <c r="D165" i="8" s="1"/>
  <c r="W181" i="5"/>
  <c r="X181" i="5" s="1"/>
  <c r="Y181" i="5" s="1"/>
  <c r="C176" i="8" s="1"/>
  <c r="D176" i="8" s="1"/>
  <c r="W279" i="5"/>
  <c r="X279" i="5" s="1"/>
  <c r="Y279" i="5" s="1"/>
  <c r="C274" i="8" s="1"/>
  <c r="D274" i="8" s="1"/>
  <c r="W306" i="5"/>
  <c r="X306" i="5" s="1"/>
  <c r="Y306" i="5" s="1"/>
  <c r="C301" i="8" s="1"/>
  <c r="D301" i="8" s="1"/>
  <c r="W237" i="5"/>
  <c r="X237" i="5" s="1"/>
  <c r="Y237" i="5" s="1"/>
  <c r="C232" i="8" s="1"/>
  <c r="D232" i="8" s="1"/>
  <c r="W293" i="5"/>
  <c r="X293" i="5" s="1"/>
  <c r="Y293" i="5" s="1"/>
  <c r="C288" i="8" s="1"/>
  <c r="D288" i="8" s="1"/>
  <c r="W178" i="5"/>
  <c r="X178" i="5" s="1"/>
  <c r="Y178" i="5" s="1"/>
  <c r="C173" i="8" s="1"/>
  <c r="D173" i="8" s="1"/>
  <c r="W142" i="5"/>
  <c r="X142" i="5" s="1"/>
  <c r="Y142" i="5" s="1"/>
  <c r="C137" i="8" s="1"/>
  <c r="D137" i="8" s="1"/>
  <c r="W180" i="5"/>
  <c r="X180" i="5" s="1"/>
  <c r="Y180" i="5" s="1"/>
  <c r="C175" i="8" s="1"/>
  <c r="D175" i="8" s="1"/>
  <c r="W245" i="5"/>
  <c r="X245" i="5" s="1"/>
  <c r="Y245" i="5" s="1"/>
  <c r="C240" i="8" s="1"/>
  <c r="D240" i="8" s="1"/>
  <c r="W147" i="5"/>
  <c r="X147" i="5" s="1"/>
  <c r="Y147" i="5" s="1"/>
  <c r="C142" i="8" s="1"/>
  <c r="D142" i="8" s="1"/>
  <c r="W404" i="5"/>
  <c r="X404" i="5" s="1"/>
  <c r="Y404" i="5" s="1"/>
  <c r="C399" i="8" s="1"/>
  <c r="D399" i="8" s="1"/>
  <c r="W83" i="5"/>
  <c r="X83" i="5" s="1"/>
  <c r="Y83" i="5" s="1"/>
  <c r="C78" i="8" s="1"/>
  <c r="D78" i="8" s="1"/>
  <c r="W213" i="5"/>
  <c r="X213" i="5" s="1"/>
  <c r="Y213" i="5" s="1"/>
  <c r="C208" i="8" s="1"/>
  <c r="D208" i="8" s="1"/>
  <c r="W305" i="5"/>
  <c r="X305" i="5" s="1"/>
  <c r="Y305" i="5" s="1"/>
  <c r="C300" i="8" s="1"/>
  <c r="D300" i="8" s="1"/>
  <c r="W116" i="5"/>
  <c r="X116" i="5" s="1"/>
  <c r="Y116" i="5" s="1"/>
  <c r="C111" i="8" s="1"/>
  <c r="D111" i="8" s="1"/>
  <c r="W216" i="5"/>
  <c r="X216" i="5" s="1"/>
  <c r="Y216" i="5" s="1"/>
  <c r="C211" i="8" s="1"/>
  <c r="D211" i="8" s="1"/>
  <c r="W253" i="5"/>
  <c r="X253" i="5" s="1"/>
  <c r="Y253" i="5" s="1"/>
  <c r="C248" i="8" s="1"/>
  <c r="D248" i="8" s="1"/>
  <c r="W17" i="5"/>
  <c r="X17" i="5" s="1"/>
  <c r="W55" i="5"/>
  <c r="X55" i="5" s="1"/>
  <c r="Y55" i="5" s="1"/>
  <c r="C50" i="8" s="1"/>
  <c r="D50" i="8" s="1"/>
  <c r="W349" i="5"/>
  <c r="X349" i="5" s="1"/>
  <c r="Y349" i="5" s="1"/>
  <c r="C344" i="8" s="1"/>
  <c r="D344" i="8" s="1"/>
  <c r="W209" i="5"/>
  <c r="X209" i="5" s="1"/>
  <c r="B204" i="8" s="1"/>
  <c r="G204" i="8" s="1"/>
  <c r="W236" i="5"/>
  <c r="X236" i="5" s="1"/>
  <c r="Y236" i="5" s="1"/>
  <c r="C231" i="8" s="1"/>
  <c r="D231" i="8" s="1"/>
  <c r="W7" i="5"/>
  <c r="X7" i="5" s="1"/>
  <c r="Y7" i="5" s="1"/>
  <c r="C2" i="8" s="1"/>
  <c r="W138" i="5"/>
  <c r="X138" i="5" s="1"/>
  <c r="W363" i="5"/>
  <c r="X363" i="5" s="1"/>
  <c r="Y363" i="5" s="1"/>
  <c r="C358" i="8" s="1"/>
  <c r="D358" i="8" s="1"/>
  <c r="W254" i="5"/>
  <c r="X254" i="5" s="1"/>
  <c r="Y254" i="5" s="1"/>
  <c r="C249" i="8" s="1"/>
  <c r="D249" i="8" s="1"/>
  <c r="W324" i="5"/>
  <c r="X324" i="5" s="1"/>
  <c r="Y324" i="5" s="1"/>
  <c r="C319" i="8" s="1"/>
  <c r="D319" i="8" s="1"/>
  <c r="W149" i="5"/>
  <c r="X149" i="5" s="1"/>
  <c r="Y149" i="5" s="1"/>
  <c r="C144" i="8" s="1"/>
  <c r="D144" i="8" s="1"/>
  <c r="W381" i="5"/>
  <c r="X381" i="5" s="1"/>
  <c r="Y381" i="5" s="1"/>
  <c r="C376" i="8" s="1"/>
  <c r="D376" i="8" s="1"/>
  <c r="W10" i="5"/>
  <c r="X10" i="5" s="1"/>
  <c r="Y10" i="5" s="1"/>
  <c r="C5" i="8" s="1"/>
  <c r="W313" i="5"/>
  <c r="X313" i="5" s="1"/>
  <c r="Y313" i="5" s="1"/>
  <c r="C308" i="8" s="1"/>
  <c r="W191" i="5"/>
  <c r="X191" i="5" s="1"/>
  <c r="Y191" i="5" s="1"/>
  <c r="C186" i="8" s="1"/>
  <c r="D186" i="8" s="1"/>
  <c r="W114" i="5"/>
  <c r="X114" i="5" s="1"/>
  <c r="Y114" i="5" s="1"/>
  <c r="C109" i="8" s="1"/>
  <c r="D109" i="8" s="1"/>
  <c r="W78" i="5"/>
  <c r="X78" i="5" s="1"/>
  <c r="Y78" i="5" s="1"/>
  <c r="C73" i="8" s="1"/>
  <c r="D73" i="8" s="1"/>
  <c r="W26" i="5"/>
  <c r="X26" i="5" s="1"/>
  <c r="Y26" i="5" s="1"/>
  <c r="C21" i="8" s="1"/>
  <c r="D21" i="8" s="1"/>
  <c r="W212" i="5"/>
  <c r="X212" i="5" s="1"/>
  <c r="Y212" i="5" s="1"/>
  <c r="C207" i="8" s="1"/>
  <c r="D207" i="8" s="1"/>
  <c r="W375" i="5"/>
  <c r="X375" i="5" s="1"/>
  <c r="Y375" i="5" s="1"/>
  <c r="C370" i="8" s="1"/>
  <c r="D370" i="8" s="1"/>
  <c r="W387" i="5"/>
  <c r="X387" i="5" s="1"/>
  <c r="Y387" i="5" s="1"/>
  <c r="C382" i="8" s="1"/>
  <c r="D382" i="8" s="1"/>
  <c r="W278" i="5"/>
  <c r="X278" i="5" s="1"/>
  <c r="Y278" i="5" s="1"/>
  <c r="C273" i="8" s="1"/>
  <c r="D273" i="8" s="1"/>
  <c r="W226" i="5"/>
  <c r="X226" i="5" s="1"/>
  <c r="Y226" i="5" s="1"/>
  <c r="C221" i="8" s="1"/>
  <c r="D221" i="8" s="1"/>
  <c r="W99" i="5"/>
  <c r="X99" i="5" s="1"/>
  <c r="Y99" i="5" s="1"/>
  <c r="C94" i="8" s="1"/>
  <c r="D94" i="8" s="1"/>
  <c r="W172" i="5"/>
  <c r="X172" i="5" s="1"/>
  <c r="Y172" i="5" s="1"/>
  <c r="C167" i="8" s="1"/>
  <c r="D167" i="8" s="1"/>
  <c r="W397" i="5"/>
  <c r="X397" i="5" s="1"/>
  <c r="Y397" i="5" s="1"/>
  <c r="C392" i="8" s="1"/>
  <c r="D392" i="8" s="1"/>
  <c r="W247" i="5"/>
  <c r="X247" i="5" s="1"/>
  <c r="Y247" i="5" s="1"/>
  <c r="C242" i="8" s="1"/>
  <c r="D242" i="8" s="1"/>
  <c r="W234" i="5"/>
  <c r="X234" i="5" s="1"/>
  <c r="Y234" i="5" s="1"/>
  <c r="C229" i="8" s="1"/>
  <c r="D229" i="8" s="1"/>
  <c r="W88" i="5"/>
  <c r="X88" i="5" s="1"/>
  <c r="Y88" i="5" s="1"/>
  <c r="C83" i="8" s="1"/>
  <c r="D83" i="8" s="1"/>
  <c r="W189" i="5"/>
  <c r="X189" i="5" s="1"/>
  <c r="Y189" i="5" s="1"/>
  <c r="C184" i="8" s="1"/>
  <c r="D184" i="8" s="1"/>
  <c r="W378" i="5"/>
  <c r="X378" i="5" s="1"/>
  <c r="Y378" i="5" s="1"/>
  <c r="C373" i="8" s="1"/>
  <c r="D373" i="8" s="1"/>
  <c r="W272" i="5"/>
  <c r="X272" i="5" s="1"/>
  <c r="Y272" i="5" s="1"/>
  <c r="C267" i="8" s="1"/>
  <c r="D267" i="8" s="1"/>
  <c r="W171" i="5"/>
  <c r="X171" i="5" s="1"/>
  <c r="Y171" i="5" s="1"/>
  <c r="C166" i="8" s="1"/>
  <c r="D166" i="8" s="1"/>
  <c r="W346" i="5"/>
  <c r="X346" i="5" s="1"/>
  <c r="Y346" i="5" s="1"/>
  <c r="C341" i="8" s="1"/>
  <c r="D341" i="8" s="1"/>
  <c r="W301" i="5"/>
  <c r="X301" i="5" s="1"/>
  <c r="Y301" i="5" s="1"/>
  <c r="C296" i="8" s="1"/>
  <c r="D296" i="8" s="1"/>
  <c r="W192" i="5"/>
  <c r="X192" i="5" s="1"/>
  <c r="Y192" i="5" s="1"/>
  <c r="C187" i="8" s="1"/>
  <c r="D187" i="8" s="1"/>
  <c r="W87" i="5"/>
  <c r="X87" i="5" s="1"/>
  <c r="Y87" i="5" s="1"/>
  <c r="C82" i="8" s="1"/>
  <c r="D82" i="8" s="1"/>
  <c r="W304" i="5"/>
  <c r="X304" i="5" s="1"/>
  <c r="Y304" i="5" s="1"/>
  <c r="C299" i="8" s="1"/>
  <c r="D299" i="8" s="1"/>
  <c r="W60" i="5"/>
  <c r="X60" i="5" s="1"/>
  <c r="Y60" i="5" s="1"/>
  <c r="C55" i="8" s="1"/>
  <c r="D55" i="8" s="1"/>
  <c r="W314" i="5"/>
  <c r="X314" i="5" s="1"/>
  <c r="Y314" i="5" s="1"/>
  <c r="C309" i="8" s="1"/>
  <c r="D309" i="8" s="1"/>
  <c r="W357" i="5"/>
  <c r="X357" i="5" s="1"/>
  <c r="Y357" i="5" s="1"/>
  <c r="C352" i="8" s="1"/>
  <c r="D352" i="8" s="1"/>
  <c r="W358" i="5"/>
  <c r="X358" i="5" s="1"/>
  <c r="Y358" i="5" s="1"/>
  <c r="C353" i="8" s="1"/>
  <c r="D353" i="8" s="1"/>
  <c r="W319" i="5"/>
  <c r="X319" i="5" s="1"/>
  <c r="Y319" i="5" s="1"/>
  <c r="C314" i="8" s="1"/>
  <c r="D314" i="8" s="1"/>
  <c r="W386" i="5"/>
  <c r="X386" i="5" s="1"/>
  <c r="Y386" i="5" s="1"/>
  <c r="C381" i="8" s="1"/>
  <c r="D381" i="8" s="1"/>
  <c r="W198" i="5"/>
  <c r="X198" i="5" s="1"/>
  <c r="Y198" i="5" s="1"/>
  <c r="C193" i="8" s="1"/>
  <c r="D193" i="8" s="1"/>
  <c r="W348" i="5"/>
  <c r="X348" i="5" s="1"/>
  <c r="W308" i="5"/>
  <c r="X308" i="5" s="1"/>
  <c r="Y308" i="5" s="1"/>
  <c r="C303" i="8" s="1"/>
  <c r="D303" i="8" s="1"/>
  <c r="B48" i="8"/>
  <c r="E48" i="8" s="1"/>
  <c r="E10" i="8"/>
  <c r="F10" i="8"/>
  <c r="G10" i="8"/>
  <c r="E34" i="8"/>
  <c r="F34" i="8"/>
  <c r="G34" i="8"/>
  <c r="F162" i="8"/>
  <c r="E18" i="8"/>
  <c r="F18" i="8"/>
  <c r="G18" i="8"/>
  <c r="E44" i="8"/>
  <c r="B22" i="8"/>
  <c r="G372" i="8"/>
  <c r="F372" i="8"/>
  <c r="E372" i="8"/>
  <c r="E26" i="8"/>
  <c r="F26" i="8"/>
  <c r="G26" i="8"/>
  <c r="F204" i="8"/>
  <c r="B398" i="8"/>
  <c r="B163" i="8"/>
  <c r="B51" i="8"/>
  <c r="B194" i="8"/>
  <c r="B103" i="8"/>
  <c r="B39" i="8"/>
  <c r="B136" i="8"/>
  <c r="B32" i="8"/>
  <c r="B280" i="8"/>
  <c r="B30" i="8"/>
  <c r="B24" i="8"/>
  <c r="B40" i="8"/>
  <c r="B95" i="8"/>
  <c r="B262" i="8"/>
  <c r="B93" i="8"/>
  <c r="B119" i="8"/>
  <c r="B65" i="8"/>
  <c r="Y129" i="5"/>
  <c r="C124" i="8" s="1"/>
  <c r="D124" i="8" s="1"/>
  <c r="B124" i="8"/>
  <c r="Y321" i="5"/>
  <c r="C316" i="8" s="1"/>
  <c r="D316" i="8" s="1"/>
  <c r="Y65" i="5"/>
  <c r="C60" i="8" s="1"/>
  <c r="D60" i="8" s="1"/>
  <c r="Y367" i="5"/>
  <c r="C362" i="8" s="1"/>
  <c r="D362" i="8" s="1"/>
  <c r="B362" i="8"/>
  <c r="Y210" i="5"/>
  <c r="C205" i="8" s="1"/>
  <c r="D205" i="8" s="1"/>
  <c r="B205" i="8"/>
  <c r="Y225" i="5"/>
  <c r="C220" i="8" s="1"/>
  <c r="D220" i="8" s="1"/>
  <c r="B220" i="8"/>
  <c r="Y120" i="5"/>
  <c r="C115" i="8" s="1"/>
  <c r="D115" i="8" s="1"/>
  <c r="B115" i="8"/>
  <c r="Y193" i="5"/>
  <c r="C188" i="8" s="1"/>
  <c r="D188" i="8" s="1"/>
  <c r="Y135" i="5"/>
  <c r="C130" i="8" s="1"/>
  <c r="D130" i="8" s="1"/>
  <c r="B130" i="8"/>
  <c r="W322" i="5"/>
  <c r="X322" i="5" s="1"/>
  <c r="W9" i="5"/>
  <c r="Y385" i="5"/>
  <c r="C380" i="8" s="1"/>
  <c r="D380" i="8" s="1"/>
  <c r="W331" i="5"/>
  <c r="X331" i="5" s="1"/>
  <c r="Y331" i="5" s="1"/>
  <c r="C326" i="8" s="1"/>
  <c r="D326" i="8" s="1"/>
  <c r="W96" i="5"/>
  <c r="X96" i="5" s="1"/>
  <c r="Y96" i="5" s="1"/>
  <c r="C91" i="8" s="1"/>
  <c r="D91" i="8" s="1"/>
  <c r="W59" i="5"/>
  <c r="X59" i="5" s="1"/>
  <c r="Y59" i="5" s="1"/>
  <c r="C54" i="8" s="1"/>
  <c r="D54" i="8" s="1"/>
  <c r="Y337" i="5"/>
  <c r="C332" i="8" s="1"/>
  <c r="D332" i="8" s="1"/>
  <c r="W355" i="5"/>
  <c r="X355" i="5" s="1"/>
  <c r="Y355" i="5" s="1"/>
  <c r="C350" i="8" s="1"/>
  <c r="D350" i="8" s="1"/>
  <c r="W154" i="5"/>
  <c r="X154" i="5" s="1"/>
  <c r="Y154" i="5" s="1"/>
  <c r="C149" i="8" s="1"/>
  <c r="D149" i="8" s="1"/>
  <c r="W205" i="5"/>
  <c r="X205" i="5" s="1"/>
  <c r="Y205" i="5" s="1"/>
  <c r="C200" i="8" s="1"/>
  <c r="D200" i="8" s="1"/>
  <c r="W342" i="5"/>
  <c r="X342" i="5" s="1"/>
  <c r="Y342" i="5" s="1"/>
  <c r="C337" i="8" s="1"/>
  <c r="D337" i="8" s="1"/>
  <c r="W303" i="5"/>
  <c r="X303" i="5" s="1"/>
  <c r="W354" i="5"/>
  <c r="X354" i="5" s="1"/>
  <c r="Y354" i="5" s="1"/>
  <c r="C349" i="8" s="1"/>
  <c r="D349" i="8" s="1"/>
  <c r="W200" i="5"/>
  <c r="X200" i="5" s="1"/>
  <c r="Y200" i="5" s="1"/>
  <c r="C195" i="8" s="1"/>
  <c r="D195" i="8" s="1"/>
  <c r="W13" i="5"/>
  <c r="X13" i="5" s="1"/>
  <c r="W302" i="5"/>
  <c r="X302" i="5" s="1"/>
  <c r="Y302" i="5" s="1"/>
  <c r="C297" i="8" s="1"/>
  <c r="D297" i="8" s="1"/>
  <c r="W282" i="5"/>
  <c r="X282" i="5" s="1"/>
  <c r="W128" i="5"/>
  <c r="X128" i="5" s="1"/>
  <c r="Y128" i="5" s="1"/>
  <c r="C123" i="8" s="1"/>
  <c r="D123" i="8" s="1"/>
  <c r="W14" i="5"/>
  <c r="X14" i="5" s="1"/>
  <c r="B226" i="8"/>
  <c r="B258" i="8"/>
  <c r="W335" i="5"/>
  <c r="X335" i="5" s="1"/>
  <c r="Y335" i="5" s="1"/>
  <c r="C330" i="8" s="1"/>
  <c r="D330" i="8" s="1"/>
  <c r="W399" i="5"/>
  <c r="X399" i="5" s="1"/>
  <c r="Y399" i="5" s="1"/>
  <c r="C394" i="8" s="1"/>
  <c r="D394" i="8" s="1"/>
  <c r="Y377" i="5"/>
  <c r="C372" i="8" s="1"/>
  <c r="D372" i="8" s="1"/>
  <c r="W368" i="5"/>
  <c r="X368" i="5" s="1"/>
  <c r="Y368" i="5" s="1"/>
  <c r="C363" i="8" s="1"/>
  <c r="D363" i="8" s="1"/>
  <c r="W255" i="5"/>
  <c r="X255" i="5" s="1"/>
  <c r="Y255" i="5" s="1"/>
  <c r="C250" i="8" s="1"/>
  <c r="D250" i="8" s="1"/>
  <c r="W250" i="5"/>
  <c r="X250" i="5" s="1"/>
  <c r="W104" i="5"/>
  <c r="X104" i="5" s="1"/>
  <c r="Y17" i="5"/>
  <c r="C12" i="8" s="1"/>
  <c r="D12" i="8" s="1"/>
  <c r="Y289" i="5"/>
  <c r="C284" i="8" s="1"/>
  <c r="D284" i="8" s="1"/>
  <c r="W214" i="5"/>
  <c r="X214" i="5" s="1"/>
  <c r="Y214" i="5" s="1"/>
  <c r="C209" i="8" s="1"/>
  <c r="D209" i="8" s="1"/>
  <c r="W380" i="5"/>
  <c r="X380" i="5" s="1"/>
  <c r="W183" i="5"/>
  <c r="X183" i="5" s="1"/>
  <c r="Y183" i="5" s="1"/>
  <c r="C178" i="8" s="1"/>
  <c r="D178" i="8" s="1"/>
  <c r="W126" i="5"/>
  <c r="X126" i="5" s="1"/>
  <c r="Y126" i="5" s="1"/>
  <c r="C121" i="8" s="1"/>
  <c r="D121" i="8" s="1"/>
  <c r="W323" i="5"/>
  <c r="X323" i="5" s="1"/>
  <c r="Y323" i="5" s="1"/>
  <c r="C318" i="8" s="1"/>
  <c r="D318" i="8" s="1"/>
  <c r="W90" i="5"/>
  <c r="X90" i="5" s="1"/>
  <c r="Y90" i="5" s="1"/>
  <c r="C85" i="8" s="1"/>
  <c r="D85" i="8" s="1"/>
  <c r="W173" i="5"/>
  <c r="X173" i="5" s="1"/>
  <c r="Y173" i="5" s="1"/>
  <c r="C168" i="8" s="1"/>
  <c r="D168" i="8" s="1"/>
  <c r="W393" i="5"/>
  <c r="X393" i="5" s="1"/>
  <c r="B388" i="8" s="1"/>
  <c r="W271" i="5"/>
  <c r="X271" i="5" s="1"/>
  <c r="Y271" i="5" s="1"/>
  <c r="C266" i="8" s="1"/>
  <c r="D266" i="8" s="1"/>
  <c r="W290" i="5"/>
  <c r="X290" i="5" s="1"/>
  <c r="W269" i="5"/>
  <c r="X269" i="5" s="1"/>
  <c r="Y269" i="5" s="1"/>
  <c r="C264" i="8" s="1"/>
  <c r="D264" i="8" s="1"/>
  <c r="W136" i="5"/>
  <c r="X136" i="5" s="1"/>
  <c r="Y136" i="5" s="1"/>
  <c r="C131" i="8" s="1"/>
  <c r="D131" i="8" s="1"/>
  <c r="W359" i="5"/>
  <c r="X359" i="5" s="1"/>
  <c r="W379" i="5"/>
  <c r="X379" i="5" s="1"/>
  <c r="W270" i="5"/>
  <c r="X270" i="5" s="1"/>
  <c r="Y270" i="5" s="1"/>
  <c r="C265" i="8" s="1"/>
  <c r="D265" i="8" s="1"/>
  <c r="W264" i="5"/>
  <c r="X264" i="5" s="1"/>
  <c r="W202" i="5"/>
  <c r="X202" i="5" s="1"/>
  <c r="Y202" i="5" s="1"/>
  <c r="C197" i="8" s="1"/>
  <c r="D197" i="8" s="1"/>
  <c r="W64" i="5"/>
  <c r="X64" i="5" s="1"/>
  <c r="Y64" i="5" s="1"/>
  <c r="C59" i="8" s="1"/>
  <c r="D59" i="8" s="1"/>
  <c r="W339" i="5"/>
  <c r="X339" i="5" s="1"/>
  <c r="Y339" i="5" s="1"/>
  <c r="C334" i="8" s="1"/>
  <c r="D334" i="8" s="1"/>
  <c r="W160" i="5"/>
  <c r="X160" i="5" s="1"/>
  <c r="Y160" i="5" s="1"/>
  <c r="C155" i="8" s="1"/>
  <c r="D155" i="8" s="1"/>
  <c r="Y353" i="5"/>
  <c r="C348" i="8" s="1"/>
  <c r="D348" i="8" s="1"/>
  <c r="Y345" i="5"/>
  <c r="C340" i="8" s="1"/>
  <c r="D340" i="8" s="1"/>
  <c r="W156" i="5"/>
  <c r="X156" i="5" s="1"/>
  <c r="Y156" i="5" s="1"/>
  <c r="C151" i="8" s="1"/>
  <c r="D151" i="8" s="1"/>
  <c r="W25" i="5"/>
  <c r="X25" i="5" s="1"/>
  <c r="B20" i="8" s="1"/>
  <c r="W34" i="5"/>
  <c r="X34" i="5" s="1"/>
  <c r="W291" i="5"/>
  <c r="X291" i="5" s="1"/>
  <c r="W273" i="5"/>
  <c r="X273" i="5" s="1"/>
  <c r="B268" i="8" s="1"/>
  <c r="W84" i="5"/>
  <c r="X84" i="5" s="1"/>
  <c r="Y84" i="5" s="1"/>
  <c r="C79" i="8" s="1"/>
  <c r="D79" i="8" s="1"/>
  <c r="W405" i="5"/>
  <c r="X405" i="5" s="1"/>
  <c r="W91" i="5"/>
  <c r="X91" i="5" s="1"/>
  <c r="W361" i="5"/>
  <c r="X361" i="5" s="1"/>
  <c r="W296" i="5"/>
  <c r="X296" i="5" s="1"/>
  <c r="Y296" i="5" s="1"/>
  <c r="C291" i="8" s="1"/>
  <c r="D291" i="8" s="1"/>
  <c r="W239" i="5"/>
  <c r="X239" i="5" s="1"/>
  <c r="Y239" i="5" s="1"/>
  <c r="C234" i="8" s="1"/>
  <c r="D234" i="8" s="1"/>
  <c r="W218" i="5"/>
  <c r="X218" i="5" s="1"/>
  <c r="Y218" i="5" s="1"/>
  <c r="C213" i="8" s="1"/>
  <c r="D213" i="8" s="1"/>
  <c r="W72" i="5"/>
  <c r="X72" i="5" s="1"/>
  <c r="Y72" i="5" s="1"/>
  <c r="C67" i="8" s="1"/>
  <c r="D67" i="8" s="1"/>
  <c r="W347" i="5"/>
  <c r="X347" i="5" s="1"/>
  <c r="Y347" i="5" s="1"/>
  <c r="C342" i="8" s="1"/>
  <c r="D342" i="8" s="1"/>
  <c r="W197" i="5"/>
  <c r="X197" i="5" s="1"/>
  <c r="W166" i="5"/>
  <c r="X166" i="5" s="1"/>
  <c r="Y166" i="5" s="1"/>
  <c r="C161" i="8" s="1"/>
  <c r="D161" i="8" s="1"/>
  <c r="Y257" i="5"/>
  <c r="C252" i="8" s="1"/>
  <c r="D252" i="8" s="1"/>
  <c r="W33" i="5"/>
  <c r="X33" i="5" s="1"/>
  <c r="W227" i="5"/>
  <c r="X227" i="5" s="1"/>
  <c r="Y227" i="5" s="1"/>
  <c r="C222" i="8" s="1"/>
  <c r="D222" i="8" s="1"/>
  <c r="W392" i="5"/>
  <c r="X392" i="5" s="1"/>
  <c r="Y392" i="5" s="1"/>
  <c r="C387" i="8" s="1"/>
  <c r="D387" i="8" s="1"/>
  <c r="W259" i="5"/>
  <c r="X259" i="5" s="1"/>
  <c r="Y259" i="5" s="1"/>
  <c r="C254" i="8" s="1"/>
  <c r="D254" i="8" s="1"/>
  <c r="Y241" i="5"/>
  <c r="C236" i="8" s="1"/>
  <c r="D236" i="8" s="1"/>
  <c r="W52" i="5"/>
  <c r="X52" i="5" s="1"/>
  <c r="W119" i="5"/>
  <c r="X119" i="5" s="1"/>
  <c r="Y119" i="5" s="1"/>
  <c r="C114" i="8" s="1"/>
  <c r="D114" i="8" s="1"/>
  <c r="W161" i="5"/>
  <c r="X161" i="5" s="1"/>
  <c r="W373" i="5"/>
  <c r="X373" i="5" s="1"/>
  <c r="Y373" i="5" s="1"/>
  <c r="C368" i="8" s="1"/>
  <c r="D368" i="8" s="1"/>
  <c r="W109" i="5"/>
  <c r="X109" i="5" s="1"/>
  <c r="W153" i="5"/>
  <c r="X153" i="5" s="1"/>
  <c r="B148" i="8" s="1"/>
  <c r="W238" i="5"/>
  <c r="X238" i="5" s="1"/>
  <c r="W329" i="5"/>
  <c r="X329" i="5" s="1"/>
  <c r="B324" i="8" s="1"/>
  <c r="W207" i="5"/>
  <c r="X207" i="5" s="1"/>
  <c r="Y207" i="5" s="1"/>
  <c r="C202" i="8" s="1"/>
  <c r="D202" i="8" s="1"/>
  <c r="W146" i="5"/>
  <c r="X146" i="5" s="1"/>
  <c r="Y146" i="5" s="1"/>
  <c r="C141" i="8" s="1"/>
  <c r="D141" i="8" s="1"/>
  <c r="W174" i="5"/>
  <c r="X174" i="5" s="1"/>
  <c r="Y174" i="5" s="1"/>
  <c r="C169" i="8" s="1"/>
  <c r="D169" i="8" s="1"/>
  <c r="W315" i="5"/>
  <c r="X315" i="5" s="1"/>
  <c r="Y315" i="5" s="1"/>
  <c r="C310" i="8" s="1"/>
  <c r="D310" i="8" s="1"/>
  <c r="W74" i="5"/>
  <c r="X74" i="5" s="1"/>
  <c r="Y74" i="5" s="1"/>
  <c r="C69" i="8" s="1"/>
  <c r="D69" i="8" s="1"/>
  <c r="W165" i="5"/>
  <c r="X165" i="5" s="1"/>
  <c r="Y165" i="5" s="1"/>
  <c r="C160" i="8" s="1"/>
  <c r="D160" i="8" s="1"/>
  <c r="W102" i="5"/>
  <c r="X102" i="5" s="1"/>
  <c r="Y102" i="5" s="1"/>
  <c r="C97" i="8" s="1"/>
  <c r="D97" i="8" s="1"/>
  <c r="Y369" i="5"/>
  <c r="C364" i="8" s="1"/>
  <c r="D364" i="8" s="1"/>
  <c r="Y105" i="5"/>
  <c r="C100" i="8" s="1"/>
  <c r="D100" i="8" s="1"/>
  <c r="Y281" i="5"/>
  <c r="C276" i="8" s="1"/>
  <c r="D276" i="8" s="1"/>
  <c r="W177" i="5"/>
  <c r="X177" i="5" s="1"/>
  <c r="B172" i="8" s="1"/>
  <c r="W41" i="5"/>
  <c r="X41" i="5" s="1"/>
  <c r="B36" i="8" s="1"/>
  <c r="W240" i="5"/>
  <c r="X240" i="5" s="1"/>
  <c r="Y240" i="5" s="1"/>
  <c r="C235" i="8" s="1"/>
  <c r="D235" i="8" s="1"/>
  <c r="W242" i="5"/>
  <c r="X242" i="5" s="1"/>
  <c r="Y242" i="5" s="1"/>
  <c r="C237" i="8" s="1"/>
  <c r="D237" i="8" s="1"/>
  <c r="W221" i="5"/>
  <c r="X221" i="5" s="1"/>
  <c r="Y221" i="5" s="1"/>
  <c r="C216" i="8" s="1"/>
  <c r="D216" i="8" s="1"/>
  <c r="W382" i="5"/>
  <c r="X382" i="5" s="1"/>
  <c r="Y382" i="5" s="1"/>
  <c r="C377" i="8" s="1"/>
  <c r="D377" i="8" s="1"/>
  <c r="Y209" i="5"/>
  <c r="C204" i="8" s="1"/>
  <c r="D204" i="8" s="1"/>
  <c r="W97" i="5"/>
  <c r="X97" i="5" s="1"/>
  <c r="B92" i="8" s="1"/>
  <c r="W219" i="5"/>
  <c r="X219" i="5" s="1"/>
  <c r="Y219" i="5" s="1"/>
  <c r="C214" i="8" s="1"/>
  <c r="D214" i="8" s="1"/>
  <c r="W77" i="5"/>
  <c r="X77" i="5" s="1"/>
  <c r="Y77" i="5" s="1"/>
  <c r="C72" i="8" s="1"/>
  <c r="D72" i="8" s="1"/>
  <c r="W89" i="5"/>
  <c r="X89" i="5" s="1"/>
  <c r="W260" i="5"/>
  <c r="X260" i="5" s="1"/>
  <c r="W179" i="5"/>
  <c r="X179" i="5" s="1"/>
  <c r="Y179" i="5" s="1"/>
  <c r="C174" i="8" s="1"/>
  <c r="D174" i="8" s="1"/>
  <c r="W206" i="5"/>
  <c r="X206" i="5" s="1"/>
  <c r="Y206" i="5" s="1"/>
  <c r="C201" i="8" s="1"/>
  <c r="D201" i="8" s="1"/>
  <c r="Y297" i="5"/>
  <c r="C292" i="8" s="1"/>
  <c r="D292" i="8" s="1"/>
  <c r="W372" i="5"/>
  <c r="X372" i="5" s="1"/>
  <c r="Y372" i="5" s="1"/>
  <c r="C367" i="8" s="1"/>
  <c r="D367" i="8" s="1"/>
  <c r="W175" i="5"/>
  <c r="X175" i="5" s="1"/>
  <c r="W82" i="5"/>
  <c r="X82" i="5" s="1"/>
  <c r="W110" i="5"/>
  <c r="X110" i="5" s="1"/>
  <c r="Y110" i="5" s="1"/>
  <c r="C105" i="8" s="1"/>
  <c r="D105" i="8" s="1"/>
  <c r="W133" i="5"/>
  <c r="X133" i="5" s="1"/>
  <c r="Y133" i="5" s="1"/>
  <c r="C128" i="8" s="1"/>
  <c r="D128" i="8" s="1"/>
  <c r="W201" i="5"/>
  <c r="X201" i="5" s="1"/>
  <c r="B196" i="8" s="1"/>
  <c r="W58" i="5"/>
  <c r="X58" i="5" s="1"/>
  <c r="B66" i="8"/>
  <c r="B90" i="8"/>
  <c r="W125" i="5"/>
  <c r="X125" i="5" s="1"/>
  <c r="Y125" i="5" s="1"/>
  <c r="C120" i="8" s="1"/>
  <c r="D120" i="8" s="1"/>
  <c r="B154" i="8"/>
  <c r="B150" i="8"/>
  <c r="W292" i="5"/>
  <c r="X292" i="5" s="1"/>
  <c r="Y292" i="5" s="1"/>
  <c r="C287" i="8" s="1"/>
  <c r="D287" i="8" s="1"/>
  <c r="Y121" i="5"/>
  <c r="C116" i="8" s="1"/>
  <c r="D116" i="8" s="1"/>
  <c r="W18" i="5"/>
  <c r="X18" i="5" s="1"/>
  <c r="W249" i="5"/>
  <c r="X249" i="5" s="1"/>
  <c r="W127" i="5"/>
  <c r="X127" i="5" s="1"/>
  <c r="W336" i="5"/>
  <c r="X336" i="5" s="1"/>
  <c r="Y336" i="5" s="1"/>
  <c r="C331" i="8" s="1"/>
  <c r="D331" i="8" s="1"/>
  <c r="W187" i="5"/>
  <c r="X187" i="5" s="1"/>
  <c r="W350" i="5"/>
  <c r="X350" i="5" s="1"/>
  <c r="W232" i="5"/>
  <c r="X232" i="5" s="1"/>
  <c r="Y232" i="5" s="1"/>
  <c r="C227" i="8" s="1"/>
  <c r="D227" i="8" s="1"/>
  <c r="W244" i="5"/>
  <c r="X244" i="5" s="1"/>
  <c r="Y244" i="5" s="1"/>
  <c r="C239" i="8" s="1"/>
  <c r="D239" i="8" s="1"/>
  <c r="W311" i="5"/>
  <c r="X311" i="5" s="1"/>
  <c r="W328" i="5"/>
  <c r="X328" i="5" s="1"/>
  <c r="Y328" i="5" s="1"/>
  <c r="C323" i="8" s="1"/>
  <c r="D323" i="8" s="1"/>
  <c r="W224" i="5"/>
  <c r="X224" i="5" s="1"/>
  <c r="Y224" i="5" s="1"/>
  <c r="C219" i="8" s="1"/>
  <c r="D219" i="8" s="1"/>
  <c r="W309" i="5"/>
  <c r="X309" i="5" s="1"/>
  <c r="Y309" i="5" s="1"/>
  <c r="C304" i="8" s="1"/>
  <c r="D304" i="8" s="1"/>
  <c r="W103" i="5"/>
  <c r="X103" i="5" s="1"/>
  <c r="Y103" i="5" s="1"/>
  <c r="C98" i="8" s="1"/>
  <c r="D98" i="8" s="1"/>
  <c r="W115" i="5"/>
  <c r="X115" i="5" s="1"/>
  <c r="W51" i="5"/>
  <c r="X51" i="5" s="1"/>
  <c r="Y51" i="5" s="1"/>
  <c r="C46" i="8" s="1"/>
  <c r="D46" i="8" s="1"/>
  <c r="W283" i="5"/>
  <c r="X283" i="5" s="1"/>
  <c r="Y283" i="5" s="1"/>
  <c r="C278" i="8" s="1"/>
  <c r="D278" i="8" s="1"/>
  <c r="Y265" i="5"/>
  <c r="C260" i="8" s="1"/>
  <c r="D260" i="8" s="1"/>
  <c r="W340" i="5"/>
  <c r="X340" i="5" s="1"/>
  <c r="Y340" i="5" s="1"/>
  <c r="C335" i="8" s="1"/>
  <c r="D335" i="8" s="1"/>
  <c r="W76" i="5"/>
  <c r="X76" i="5" s="1"/>
  <c r="W145" i="5"/>
  <c r="X145" i="5" s="1"/>
  <c r="W300" i="5"/>
  <c r="X300" i="5" s="1"/>
  <c r="Y300" i="5" s="1"/>
  <c r="C295" i="8" s="1"/>
  <c r="D295" i="8" s="1"/>
  <c r="W365" i="5"/>
  <c r="X365" i="5" s="1"/>
  <c r="W101" i="5"/>
  <c r="X101" i="5" s="1"/>
  <c r="Y101" i="5" s="1"/>
  <c r="C96" i="8" s="1"/>
  <c r="D96" i="8" s="1"/>
  <c r="W137" i="5"/>
  <c r="X137" i="5" s="1"/>
  <c r="B132" i="8" s="1"/>
  <c r="W383" i="5"/>
  <c r="X383" i="5" s="1"/>
  <c r="Y383" i="5" s="1"/>
  <c r="C378" i="8" s="1"/>
  <c r="D378" i="8" s="1"/>
  <c r="W389" i="5"/>
  <c r="X389" i="5" s="1"/>
  <c r="Y389" i="5" s="1"/>
  <c r="C384" i="8" s="1"/>
  <c r="D384" i="8" s="1"/>
  <c r="Y185" i="5"/>
  <c r="C180" i="8" s="1"/>
  <c r="D180" i="8" s="1"/>
  <c r="W325" i="5"/>
  <c r="X325" i="5" s="1"/>
  <c r="Y325" i="5" s="1"/>
  <c r="C320" i="8" s="1"/>
  <c r="D320" i="8" s="1"/>
  <c r="W42" i="5"/>
  <c r="X42" i="5" s="1"/>
  <c r="Y42" i="5" s="1"/>
  <c r="C37" i="8" s="1"/>
  <c r="D37" i="8" s="1"/>
  <c r="W217" i="5"/>
  <c r="X217" i="5" s="1"/>
  <c r="B212" i="8" s="1"/>
  <c r="W395" i="5"/>
  <c r="X395" i="5" s="1"/>
  <c r="Y395" i="5" s="1"/>
  <c r="C390" i="8" s="1"/>
  <c r="D390" i="8" s="1"/>
  <c r="W107" i="5"/>
  <c r="X107" i="5" s="1"/>
  <c r="Y107" i="5" s="1"/>
  <c r="C102" i="8" s="1"/>
  <c r="D102" i="8" s="1"/>
  <c r="W286" i="5"/>
  <c r="X286" i="5" s="1"/>
  <c r="Y286" i="5" s="1"/>
  <c r="C281" i="8" s="1"/>
  <c r="D281" i="8" s="1"/>
  <c r="W360" i="5"/>
  <c r="X360" i="5" s="1"/>
  <c r="Y360" i="5" s="1"/>
  <c r="C355" i="8" s="1"/>
  <c r="D355" i="8" s="1"/>
  <c r="W318" i="5"/>
  <c r="X318" i="5" s="1"/>
  <c r="W277" i="5"/>
  <c r="X277" i="5" s="1"/>
  <c r="Y277" i="5" s="1"/>
  <c r="C272" i="8" s="1"/>
  <c r="D272" i="8" s="1"/>
  <c r="W152" i="5"/>
  <c r="X152" i="5" s="1"/>
  <c r="W144" i="5"/>
  <c r="X144" i="5" s="1"/>
  <c r="Y144" i="5" s="1"/>
  <c r="C139" i="8" s="1"/>
  <c r="D139" i="8" s="1"/>
  <c r="W351" i="5"/>
  <c r="X351" i="5" s="1"/>
  <c r="Y351" i="5" s="1"/>
  <c r="C346" i="8" s="1"/>
  <c r="D346" i="8" s="1"/>
  <c r="W163" i="5"/>
  <c r="X163" i="5" s="1"/>
  <c r="Y163" i="5" s="1"/>
  <c r="C158" i="8" s="1"/>
  <c r="D158" i="8" s="1"/>
  <c r="W251" i="5"/>
  <c r="X251" i="5" s="1"/>
  <c r="W406" i="5"/>
  <c r="X406" i="5" s="1"/>
  <c r="W233" i="5"/>
  <c r="X233" i="5" s="1"/>
  <c r="B228" i="8" s="1"/>
  <c r="W81" i="5"/>
  <c r="X81" i="5" s="1"/>
  <c r="W211" i="5"/>
  <c r="X211" i="5" s="1"/>
  <c r="Y211" i="5" s="1"/>
  <c r="C206" i="8" s="1"/>
  <c r="D206" i="8" s="1"/>
  <c r="W268" i="5"/>
  <c r="X268" i="5" s="1"/>
  <c r="Y268" i="5" s="1"/>
  <c r="C263" i="8" s="1"/>
  <c r="D263" i="8" s="1"/>
  <c r="W333" i="5"/>
  <c r="X333" i="5" s="1"/>
  <c r="Y333" i="5" s="1"/>
  <c r="C328" i="8" s="1"/>
  <c r="D328" i="8" s="1"/>
  <c r="W69" i="5"/>
  <c r="X69" i="5" s="1"/>
  <c r="Y69" i="5" s="1"/>
  <c r="C64" i="8" s="1"/>
  <c r="D64" i="8" s="1"/>
  <c r="W73" i="5"/>
  <c r="X73" i="5" s="1"/>
  <c r="B218" i="8"/>
  <c r="B74" i="8"/>
  <c r="B17" i="8"/>
  <c r="B284" i="8"/>
  <c r="B385" i="8"/>
  <c r="B325" i="8"/>
  <c r="B11" i="8"/>
  <c r="B251" i="8"/>
  <c r="B380" i="8"/>
  <c r="B12" i="8"/>
  <c r="B56" i="8"/>
  <c r="B81" i="8"/>
  <c r="B101" i="8"/>
  <c r="B316" i="8"/>
  <c r="B157" i="8"/>
  <c r="B353" i="8"/>
  <c r="B289" i="8"/>
  <c r="B41" i="8"/>
  <c r="B113" i="8"/>
  <c r="B321" i="8"/>
  <c r="B369" i="8"/>
  <c r="B288" i="8"/>
  <c r="B146" i="8"/>
  <c r="B391" i="8"/>
  <c r="B25" i="8"/>
  <c r="B58" i="8"/>
  <c r="B88" i="8"/>
  <c r="B138" i="8"/>
  <c r="B167" i="8"/>
  <c r="B397" i="8"/>
  <c r="B399" i="8"/>
  <c r="B61" i="8"/>
  <c r="B199" i="8"/>
  <c r="B351" i="8"/>
  <c r="B292" i="8"/>
  <c r="B181" i="8"/>
  <c r="B188" i="8"/>
  <c r="B125" i="8"/>
  <c r="B366" i="8"/>
  <c r="B327" i="8"/>
  <c r="B275" i="8"/>
  <c r="B273" i="8"/>
  <c r="B106" i="8"/>
  <c r="B14" i="8"/>
  <c r="B311" i="8"/>
  <c r="B118" i="8"/>
  <c r="B270" i="8"/>
  <c r="B187" i="8"/>
  <c r="B190" i="8"/>
  <c r="B302" i="8"/>
  <c r="B319" i="8"/>
  <c r="B31" i="8"/>
  <c r="B305" i="8"/>
  <c r="B322" i="8"/>
  <c r="B223" i="8"/>
  <c r="B379" i="8"/>
  <c r="B257" i="8"/>
  <c r="B389" i="8"/>
  <c r="B203" i="8"/>
  <c r="B359" i="8"/>
  <c r="B112" i="8"/>
  <c r="B35" i="8"/>
  <c r="B256" i="8"/>
  <c r="B180" i="8"/>
  <c r="B225" i="8"/>
  <c r="B315" i="8"/>
  <c r="B142" i="8"/>
  <c r="B236" i="8"/>
  <c r="B338" i="8"/>
  <c r="B62" i="8"/>
  <c r="B383" i="8"/>
  <c r="B134" i="8"/>
  <c r="B340" i="8"/>
  <c r="B100" i="8"/>
  <c r="B173" i="8"/>
  <c r="B57" i="8"/>
  <c r="B348" i="8"/>
  <c r="B238" i="8"/>
  <c r="B171" i="8"/>
  <c r="B252" i="8"/>
  <c r="B361" i="8"/>
  <c r="B217" i="8"/>
  <c r="B89" i="8"/>
  <c r="B243" i="8"/>
  <c r="B279" i="8"/>
  <c r="B261" i="8"/>
  <c r="B329" i="8"/>
  <c r="B75" i="8"/>
  <c r="B129" i="8"/>
  <c r="B117" i="8"/>
  <c r="B23" i="8"/>
  <c r="B395" i="8"/>
  <c r="B185" i="8"/>
  <c r="B231" i="8"/>
  <c r="B224" i="8"/>
  <c r="B127" i="8"/>
  <c r="B307" i="8"/>
  <c r="B159" i="8"/>
  <c r="B339" i="8"/>
  <c r="B371" i="8"/>
  <c r="B116" i="8"/>
  <c r="B137" i="8"/>
  <c r="B191" i="8"/>
  <c r="B386" i="8"/>
  <c r="B229" i="8"/>
  <c r="B357" i="8"/>
  <c r="B276" i="8"/>
  <c r="B269" i="8"/>
  <c r="B153" i="8"/>
  <c r="B33" i="8"/>
  <c r="B60" i="8"/>
  <c r="B38" i="8"/>
  <c r="B145" i="8"/>
  <c r="B393" i="8"/>
  <c r="B42" i="8"/>
  <c r="B230" i="8"/>
  <c r="B107" i="8"/>
  <c r="B43" i="8"/>
  <c r="B63" i="8"/>
  <c r="B347" i="8"/>
  <c r="B78" i="8"/>
  <c r="B290" i="8"/>
  <c r="B333" i="8"/>
  <c r="B189" i="8"/>
  <c r="B3" i="8" l="1"/>
  <c r="E3" i="8" s="1"/>
  <c r="B365" i="8"/>
  <c r="B376" i="8"/>
  <c r="F376" i="8" s="1"/>
  <c r="B176" i="8"/>
  <c r="B80" i="8"/>
  <c r="F80" i="8" s="1"/>
  <c r="B248" i="8"/>
  <c r="F248" i="8" s="1"/>
  <c r="B312" i="8"/>
  <c r="E312" i="8" s="1"/>
  <c r="B19" i="8"/>
  <c r="B373" i="8"/>
  <c r="F373" i="8" s="1"/>
  <c r="B87" i="8"/>
  <c r="Y401" i="5"/>
  <c r="C396" i="8" s="1"/>
  <c r="D396" i="8" s="1"/>
  <c r="B94" i="8"/>
  <c r="B143" i="8"/>
  <c r="F143" i="8" s="1"/>
  <c r="B70" i="8"/>
  <c r="E70" i="8" s="1"/>
  <c r="B109" i="8"/>
  <c r="G109" i="8" s="1"/>
  <c r="B208" i="8"/>
  <c r="B135" i="8"/>
  <c r="G135" i="8" s="1"/>
  <c r="B15" i="8"/>
  <c r="B294" i="8"/>
  <c r="E294" i="8" s="1"/>
  <c r="B177" i="8"/>
  <c r="F179" i="8"/>
  <c r="B126" i="8"/>
  <c r="G126" i="8" s="1"/>
  <c r="B198" i="8"/>
  <c r="F198" i="8" s="1"/>
  <c r="B27" i="8"/>
  <c r="F126" i="8"/>
  <c r="E396" i="8"/>
  <c r="B296" i="8"/>
  <c r="E296" i="8" s="1"/>
  <c r="B314" i="8"/>
  <c r="B144" i="8"/>
  <c r="E144" i="8" s="1"/>
  <c r="B303" i="8"/>
  <c r="G303" i="8" s="1"/>
  <c r="Y49" i="5"/>
  <c r="C44" i="8" s="1"/>
  <c r="D44" i="8" s="1"/>
  <c r="B247" i="8"/>
  <c r="G44" i="8"/>
  <c r="E126" i="8"/>
  <c r="G396" i="8"/>
  <c r="B242" i="8"/>
  <c r="B232" i="8"/>
  <c r="F232" i="8" s="1"/>
  <c r="B221" i="8"/>
  <c r="B108" i="8"/>
  <c r="G108" i="8" s="1"/>
  <c r="B211" i="8"/>
  <c r="B186" i="8"/>
  <c r="F186" i="8" s="1"/>
  <c r="B283" i="8"/>
  <c r="E283" i="8" s="1"/>
  <c r="B55" i="8"/>
  <c r="E55" i="8" s="1"/>
  <c r="B49" i="8"/>
  <c r="Y215" i="5"/>
  <c r="C210" i="8" s="1"/>
  <c r="D210" i="8" s="1"/>
  <c r="B210" i="8"/>
  <c r="B352" i="8"/>
  <c r="G352" i="8" s="1"/>
  <c r="B73" i="8"/>
  <c r="G179" i="8"/>
  <c r="B183" i="8"/>
  <c r="G183" i="8" s="1"/>
  <c r="B271" i="8"/>
  <c r="B7" i="8"/>
  <c r="D7" i="8" s="1"/>
  <c r="B6" i="8"/>
  <c r="E6" i="8" s="1"/>
  <c r="E204" i="8"/>
  <c r="B282" i="8"/>
  <c r="G282" i="8" s="1"/>
  <c r="Y21" i="5"/>
  <c r="C16" i="8" s="1"/>
  <c r="D16" i="8" s="1"/>
  <c r="B16" i="8"/>
  <c r="B253" i="8"/>
  <c r="F253" i="8" s="1"/>
  <c r="B309" i="8"/>
  <c r="G309" i="8" s="1"/>
  <c r="B111" i="8"/>
  <c r="G111" i="8" s="1"/>
  <c r="Y57" i="5"/>
  <c r="C52" i="8" s="1"/>
  <c r="D52" i="8" s="1"/>
  <c r="G364" i="8"/>
  <c r="B249" i="8"/>
  <c r="F249" i="8" s="1"/>
  <c r="B344" i="8"/>
  <c r="B240" i="8"/>
  <c r="F240" i="8" s="1"/>
  <c r="B301" i="8"/>
  <c r="E301" i="8" s="1"/>
  <c r="B45" i="8"/>
  <c r="E45" i="8" s="1"/>
  <c r="F364" i="8"/>
  <c r="Y298" i="5"/>
  <c r="C293" i="8" s="1"/>
  <c r="D293" i="8" s="1"/>
  <c r="B293" i="8"/>
  <c r="B152" i="8"/>
  <c r="E152" i="8" s="1"/>
  <c r="B241" i="8"/>
  <c r="E241" i="8" s="1"/>
  <c r="B21" i="8"/>
  <c r="E21" i="8" s="1"/>
  <c r="B50" i="8"/>
  <c r="G50" i="8" s="1"/>
  <c r="B300" i="8"/>
  <c r="G300" i="8" s="1"/>
  <c r="B336" i="8"/>
  <c r="B392" i="8"/>
  <c r="F392" i="8" s="1"/>
  <c r="B267" i="8"/>
  <c r="E267" i="8" s="1"/>
  <c r="E162" i="8"/>
  <c r="B308" i="8"/>
  <c r="E308" i="8" s="1"/>
  <c r="B381" i="8"/>
  <c r="F381" i="8" s="1"/>
  <c r="B274" i="8"/>
  <c r="E274" i="8" s="1"/>
  <c r="B215" i="8"/>
  <c r="E215" i="8" s="1"/>
  <c r="B358" i="8"/>
  <c r="G358" i="8" s="1"/>
  <c r="B370" i="8"/>
  <c r="F370" i="8" s="1"/>
  <c r="B5" i="8"/>
  <c r="G5" i="8" s="1"/>
  <c r="F271" i="8"/>
  <c r="B164" i="8"/>
  <c r="B2" i="8"/>
  <c r="E2" i="8" s="1"/>
  <c r="B165" i="8"/>
  <c r="E165" i="8" s="1"/>
  <c r="B175" i="8"/>
  <c r="B299" i="8"/>
  <c r="G299" i="8" s="1"/>
  <c r="B341" i="8"/>
  <c r="B184" i="8"/>
  <c r="E184" i="8" s="1"/>
  <c r="B193" i="8"/>
  <c r="E193" i="8" s="1"/>
  <c r="B382" i="8"/>
  <c r="F382" i="8" s="1"/>
  <c r="B207" i="8"/>
  <c r="F207" i="8" s="1"/>
  <c r="F48" i="8"/>
  <c r="Y138" i="5"/>
  <c r="C133" i="8" s="1"/>
  <c r="D133" i="8" s="1"/>
  <c r="B133" i="8"/>
  <c r="B83" i="8"/>
  <c r="G83" i="8" s="1"/>
  <c r="B82" i="8"/>
  <c r="E82" i="8" s="1"/>
  <c r="B166" i="8"/>
  <c r="E166" i="8" s="1"/>
  <c r="Y348" i="5"/>
  <c r="C343" i="8" s="1"/>
  <c r="D343" i="8" s="1"/>
  <c r="B343" i="8"/>
  <c r="G48" i="8"/>
  <c r="B64" i="8"/>
  <c r="E64" i="8" s="1"/>
  <c r="E189" i="8"/>
  <c r="F189" i="8"/>
  <c r="G189" i="8"/>
  <c r="G386" i="8"/>
  <c r="F386" i="8"/>
  <c r="E386" i="8"/>
  <c r="E248" i="8"/>
  <c r="G248" i="8"/>
  <c r="E379" i="8"/>
  <c r="G379" i="8"/>
  <c r="F379" i="8"/>
  <c r="E292" i="8"/>
  <c r="F292" i="8"/>
  <c r="G292" i="8"/>
  <c r="G94" i="8"/>
  <c r="E94" i="8"/>
  <c r="F94" i="8"/>
  <c r="F81" i="8"/>
  <c r="G81" i="8"/>
  <c r="E81" i="8"/>
  <c r="F17" i="8"/>
  <c r="G17" i="8"/>
  <c r="E17" i="8"/>
  <c r="F33" i="8"/>
  <c r="G33" i="8"/>
  <c r="E33" i="8"/>
  <c r="E75" i="8"/>
  <c r="F75" i="8"/>
  <c r="G75" i="8"/>
  <c r="E112" i="8"/>
  <c r="F112" i="8"/>
  <c r="G112" i="8"/>
  <c r="F111" i="8"/>
  <c r="E218" i="8"/>
  <c r="G218" i="8"/>
  <c r="F218" i="8"/>
  <c r="F393" i="8"/>
  <c r="G393" i="8"/>
  <c r="E393" i="8"/>
  <c r="E116" i="8"/>
  <c r="F116" i="8"/>
  <c r="G116" i="8"/>
  <c r="F57" i="8"/>
  <c r="G57" i="8"/>
  <c r="E57" i="8"/>
  <c r="E366" i="8"/>
  <c r="F366" i="8"/>
  <c r="G366" i="8"/>
  <c r="E316" i="8"/>
  <c r="F316" i="8"/>
  <c r="G316" i="8"/>
  <c r="E196" i="8"/>
  <c r="F196" i="8"/>
  <c r="G196" i="8"/>
  <c r="E63" i="8"/>
  <c r="F63" i="8"/>
  <c r="G63" i="8"/>
  <c r="F145" i="8"/>
  <c r="G145" i="8"/>
  <c r="E145" i="8"/>
  <c r="G242" i="8"/>
  <c r="E242" i="8"/>
  <c r="F242" i="8"/>
  <c r="E371" i="8"/>
  <c r="F371" i="8"/>
  <c r="G371" i="8"/>
  <c r="G261" i="8"/>
  <c r="F261" i="8"/>
  <c r="E261" i="8"/>
  <c r="E173" i="8"/>
  <c r="G173" i="8"/>
  <c r="F173" i="8"/>
  <c r="E332" i="8"/>
  <c r="F332" i="8"/>
  <c r="G332" i="8"/>
  <c r="F225" i="8"/>
  <c r="G225" i="8"/>
  <c r="E225" i="8"/>
  <c r="F203" i="8"/>
  <c r="G203" i="8"/>
  <c r="E203" i="8"/>
  <c r="F305" i="8"/>
  <c r="G305" i="8"/>
  <c r="E305" i="8"/>
  <c r="B367" i="8"/>
  <c r="E303" i="8"/>
  <c r="F303" i="8"/>
  <c r="E125" i="8"/>
  <c r="F125" i="8"/>
  <c r="G125" i="8"/>
  <c r="E199" i="8"/>
  <c r="G199" i="8"/>
  <c r="F199" i="8"/>
  <c r="E58" i="8"/>
  <c r="F58" i="8"/>
  <c r="G58" i="8"/>
  <c r="E186" i="8"/>
  <c r="E101" i="8"/>
  <c r="F101" i="8"/>
  <c r="G101" i="8"/>
  <c r="E135" i="8"/>
  <c r="F135" i="8"/>
  <c r="E385" i="8"/>
  <c r="F385" i="8"/>
  <c r="G385" i="8"/>
  <c r="G70" i="8"/>
  <c r="F70" i="8"/>
  <c r="E376" i="8"/>
  <c r="F3" i="8"/>
  <c r="G3" i="8"/>
  <c r="B69" i="8"/>
  <c r="E339" i="8"/>
  <c r="F339" i="8"/>
  <c r="G339" i="8"/>
  <c r="E395" i="8"/>
  <c r="F395" i="8"/>
  <c r="G395" i="8"/>
  <c r="E279" i="8"/>
  <c r="F279" i="8"/>
  <c r="G279" i="8"/>
  <c r="E252" i="8"/>
  <c r="F252" i="8"/>
  <c r="G252" i="8"/>
  <c r="E100" i="8"/>
  <c r="F100" i="8"/>
  <c r="G100" i="8"/>
  <c r="E180" i="8"/>
  <c r="F180" i="8"/>
  <c r="G180" i="8"/>
  <c r="G389" i="8"/>
  <c r="E389" i="8"/>
  <c r="F389" i="8"/>
  <c r="G312" i="8"/>
  <c r="E311" i="8"/>
  <c r="F311" i="8"/>
  <c r="G311" i="8"/>
  <c r="E188" i="8"/>
  <c r="F188" i="8"/>
  <c r="G188" i="8"/>
  <c r="E61" i="8"/>
  <c r="F61" i="8"/>
  <c r="G61" i="8"/>
  <c r="F25" i="8"/>
  <c r="G25" i="8"/>
  <c r="E25" i="8"/>
  <c r="F288" i="8"/>
  <c r="E288" i="8"/>
  <c r="G288" i="8"/>
  <c r="G373" i="8"/>
  <c r="E373" i="8"/>
  <c r="F283" i="8"/>
  <c r="G283" i="8"/>
  <c r="E12" i="8"/>
  <c r="F12" i="8"/>
  <c r="G12" i="8"/>
  <c r="G294" i="8"/>
  <c r="E247" i="8"/>
  <c r="F247" i="8"/>
  <c r="G247" i="8"/>
  <c r="G150" i="8"/>
  <c r="E150" i="8"/>
  <c r="F150" i="8"/>
  <c r="E268" i="8"/>
  <c r="F268" i="8"/>
  <c r="G268" i="8"/>
  <c r="F49" i="8"/>
  <c r="G49" i="8"/>
  <c r="E49" i="8"/>
  <c r="F280" i="8"/>
  <c r="E280" i="8"/>
  <c r="G280" i="8"/>
  <c r="G62" i="8"/>
  <c r="E62" i="8"/>
  <c r="F62" i="8"/>
  <c r="E353" i="8"/>
  <c r="F353" i="8"/>
  <c r="G353" i="8"/>
  <c r="E107" i="8"/>
  <c r="F107" i="8"/>
  <c r="G107" i="8"/>
  <c r="F336" i="8"/>
  <c r="E336" i="8"/>
  <c r="G336" i="8"/>
  <c r="E43" i="8"/>
  <c r="F43" i="8"/>
  <c r="G43" i="8"/>
  <c r="G38" i="8"/>
  <c r="E38" i="8"/>
  <c r="F38" i="8"/>
  <c r="G276" i="8"/>
  <c r="E276" i="8"/>
  <c r="F276" i="8"/>
  <c r="G314" i="8"/>
  <c r="E314" i="8"/>
  <c r="F314" i="8"/>
  <c r="E23" i="8"/>
  <c r="F23" i="8"/>
  <c r="G23" i="8"/>
  <c r="G232" i="8"/>
  <c r="F171" i="8"/>
  <c r="E171" i="8"/>
  <c r="G171" i="8"/>
  <c r="G365" i="8"/>
  <c r="F365" i="8"/>
  <c r="E365" i="8"/>
  <c r="F256" i="8"/>
  <c r="E256" i="8"/>
  <c r="G256" i="8"/>
  <c r="E257" i="8"/>
  <c r="G257" i="8"/>
  <c r="F257" i="8"/>
  <c r="G190" i="8"/>
  <c r="E190" i="8"/>
  <c r="F190" i="8"/>
  <c r="G14" i="8"/>
  <c r="E14" i="8"/>
  <c r="F14" i="8"/>
  <c r="E181" i="8"/>
  <c r="F181" i="8"/>
  <c r="G181" i="8"/>
  <c r="F399" i="8"/>
  <c r="G399" i="8"/>
  <c r="E399" i="8"/>
  <c r="E391" i="8"/>
  <c r="F391" i="8"/>
  <c r="G391" i="8"/>
  <c r="F369" i="8"/>
  <c r="G369" i="8"/>
  <c r="E369" i="8"/>
  <c r="E289" i="8"/>
  <c r="F289" i="8"/>
  <c r="G289" i="8"/>
  <c r="E284" i="8"/>
  <c r="F284" i="8"/>
  <c r="G284" i="8"/>
  <c r="F154" i="8"/>
  <c r="G154" i="8"/>
  <c r="E154" i="8"/>
  <c r="E36" i="8"/>
  <c r="F36" i="8"/>
  <c r="G36" i="8"/>
  <c r="E220" i="8"/>
  <c r="F220" i="8"/>
  <c r="G220" i="8"/>
  <c r="E124" i="8"/>
  <c r="F124" i="8"/>
  <c r="G124" i="8"/>
  <c r="E95" i="8"/>
  <c r="F95" i="8"/>
  <c r="G95" i="8"/>
  <c r="E103" i="8"/>
  <c r="F103" i="8"/>
  <c r="G103" i="8"/>
  <c r="E106" i="8"/>
  <c r="F106" i="8"/>
  <c r="G106" i="8"/>
  <c r="G166" i="8"/>
  <c r="F166" i="8"/>
  <c r="F73" i="8"/>
  <c r="G73" i="8"/>
  <c r="E73" i="8"/>
  <c r="E194" i="8"/>
  <c r="F194" i="8"/>
  <c r="G194" i="8"/>
  <c r="G143" i="8"/>
  <c r="E159" i="8"/>
  <c r="G159" i="8"/>
  <c r="F159" i="8"/>
  <c r="G338" i="8"/>
  <c r="E338" i="8"/>
  <c r="F338" i="8"/>
  <c r="E90" i="8"/>
  <c r="F90" i="8"/>
  <c r="G90" i="8"/>
  <c r="E92" i="8"/>
  <c r="F92" i="8"/>
  <c r="G92" i="8"/>
  <c r="D308" i="8"/>
  <c r="E20" i="8"/>
  <c r="F20" i="8"/>
  <c r="G20" i="8"/>
  <c r="E205" i="8"/>
  <c r="G205" i="8"/>
  <c r="F205" i="8"/>
  <c r="F65" i="8"/>
  <c r="G65" i="8"/>
  <c r="E65" i="8"/>
  <c r="E40" i="8"/>
  <c r="F40" i="8"/>
  <c r="G40" i="8"/>
  <c r="E51" i="8"/>
  <c r="F51" i="8"/>
  <c r="G51" i="8"/>
  <c r="G381" i="8"/>
  <c r="E172" i="8"/>
  <c r="F172" i="8"/>
  <c r="G172" i="8"/>
  <c r="E191" i="8"/>
  <c r="F191" i="8"/>
  <c r="G191" i="8"/>
  <c r="E80" i="8"/>
  <c r="G80" i="8"/>
  <c r="E260" i="8"/>
  <c r="F260" i="8"/>
  <c r="G260" i="8"/>
  <c r="E167" i="8"/>
  <c r="G167" i="8"/>
  <c r="F167" i="8"/>
  <c r="F153" i="8"/>
  <c r="G153" i="8"/>
  <c r="E153" i="8"/>
  <c r="E275" i="8"/>
  <c r="F275" i="8"/>
  <c r="G275" i="8"/>
  <c r="E66" i="8"/>
  <c r="F66" i="8"/>
  <c r="G66" i="8"/>
  <c r="E388" i="8"/>
  <c r="F388" i="8"/>
  <c r="G388" i="8"/>
  <c r="F130" i="8"/>
  <c r="G130" i="8"/>
  <c r="E130" i="8"/>
  <c r="E119" i="8"/>
  <c r="G119" i="8"/>
  <c r="F119" i="8"/>
  <c r="E24" i="8"/>
  <c r="F24" i="8"/>
  <c r="G24" i="8"/>
  <c r="F177" i="8"/>
  <c r="G177" i="8"/>
  <c r="E177" i="8"/>
  <c r="F163" i="8"/>
  <c r="E163" i="8"/>
  <c r="G163" i="8"/>
  <c r="G176" i="8"/>
  <c r="E176" i="8"/>
  <c r="F176" i="8"/>
  <c r="E243" i="8"/>
  <c r="G243" i="8"/>
  <c r="F243" i="8"/>
  <c r="F238" i="8"/>
  <c r="E238" i="8"/>
  <c r="G238" i="8"/>
  <c r="E35" i="8"/>
  <c r="F35" i="8"/>
  <c r="G35" i="8"/>
  <c r="F187" i="8"/>
  <c r="G187" i="8"/>
  <c r="E187" i="8"/>
  <c r="G397" i="8"/>
  <c r="E397" i="8"/>
  <c r="F397" i="8"/>
  <c r="E321" i="8"/>
  <c r="F321" i="8"/>
  <c r="G321" i="8"/>
  <c r="E380" i="8"/>
  <c r="F380" i="8"/>
  <c r="G380" i="8"/>
  <c r="E307" i="8"/>
  <c r="F307" i="8"/>
  <c r="G307" i="8"/>
  <c r="E348" i="8"/>
  <c r="F348" i="8"/>
  <c r="G348" i="8"/>
  <c r="E31" i="8"/>
  <c r="F31" i="8"/>
  <c r="G31" i="8"/>
  <c r="F273" i="8"/>
  <c r="G273" i="8"/>
  <c r="E273" i="8"/>
  <c r="G253" i="8"/>
  <c r="F211" i="8"/>
  <c r="E211" i="8"/>
  <c r="G211" i="8"/>
  <c r="E157" i="8"/>
  <c r="F157" i="8"/>
  <c r="G157" i="8"/>
  <c r="E251" i="8"/>
  <c r="G251" i="8"/>
  <c r="F251" i="8"/>
  <c r="E74" i="8"/>
  <c r="F74" i="8"/>
  <c r="G74" i="8"/>
  <c r="G357" i="8"/>
  <c r="F357" i="8"/>
  <c r="E357" i="8"/>
  <c r="F344" i="8"/>
  <c r="E344" i="8"/>
  <c r="G344" i="8"/>
  <c r="E27" i="8"/>
  <c r="F27" i="8"/>
  <c r="G27" i="8"/>
  <c r="E19" i="8"/>
  <c r="F19" i="8"/>
  <c r="G19" i="8"/>
  <c r="E148" i="8"/>
  <c r="F148" i="8"/>
  <c r="G148" i="8"/>
  <c r="E212" i="8"/>
  <c r="F212" i="8"/>
  <c r="G212" i="8"/>
  <c r="G78" i="8"/>
  <c r="E78" i="8"/>
  <c r="F78" i="8"/>
  <c r="E42" i="8"/>
  <c r="F42" i="8"/>
  <c r="G42" i="8"/>
  <c r="E50" i="8"/>
  <c r="F50" i="8"/>
  <c r="F300" i="8"/>
  <c r="F137" i="8"/>
  <c r="G137" i="8"/>
  <c r="E137" i="8"/>
  <c r="G224" i="8"/>
  <c r="E224" i="8"/>
  <c r="F224" i="8"/>
  <c r="E52" i="8"/>
  <c r="F52" i="8"/>
  <c r="G52" i="8"/>
  <c r="F217" i="8"/>
  <c r="G217" i="8"/>
  <c r="E217" i="8"/>
  <c r="F299" i="8"/>
  <c r="F383" i="8"/>
  <c r="G383" i="8"/>
  <c r="E383" i="8"/>
  <c r="G142" i="8"/>
  <c r="E142" i="8"/>
  <c r="F142" i="8"/>
  <c r="E175" i="8"/>
  <c r="F175" i="8"/>
  <c r="G175" i="8"/>
  <c r="G322" i="8"/>
  <c r="E322" i="8"/>
  <c r="F322" i="8"/>
  <c r="F319" i="8"/>
  <c r="G319" i="8"/>
  <c r="E319" i="8"/>
  <c r="E270" i="8"/>
  <c r="F270" i="8"/>
  <c r="G270" i="8"/>
  <c r="E327" i="8"/>
  <c r="F327" i="8"/>
  <c r="G327" i="8"/>
  <c r="E164" i="8"/>
  <c r="F164" i="8"/>
  <c r="G164" i="8"/>
  <c r="F138" i="8"/>
  <c r="G138" i="8"/>
  <c r="E138" i="8"/>
  <c r="F113" i="8"/>
  <c r="G113" i="8"/>
  <c r="E113" i="8"/>
  <c r="E87" i="8"/>
  <c r="F87" i="8"/>
  <c r="G87" i="8"/>
  <c r="E56" i="8"/>
  <c r="F56" i="8"/>
  <c r="G56" i="8"/>
  <c r="E11" i="8"/>
  <c r="F11" i="8"/>
  <c r="G11" i="8"/>
  <c r="D6" i="8"/>
  <c r="E228" i="8"/>
  <c r="F228" i="8"/>
  <c r="G228" i="8"/>
  <c r="E132" i="8"/>
  <c r="F132" i="8"/>
  <c r="G132" i="8"/>
  <c r="G362" i="8"/>
  <c r="E362" i="8"/>
  <c r="F362" i="8"/>
  <c r="E93" i="8"/>
  <c r="F93" i="8"/>
  <c r="G93" i="8"/>
  <c r="G152" i="8"/>
  <c r="E32" i="8"/>
  <c r="F32" i="8"/>
  <c r="G32" i="8"/>
  <c r="E398" i="8"/>
  <c r="F398" i="8"/>
  <c r="G398" i="8"/>
  <c r="E60" i="8"/>
  <c r="F60" i="8"/>
  <c r="G60" i="8"/>
  <c r="F129" i="8"/>
  <c r="G129" i="8"/>
  <c r="E129" i="8"/>
  <c r="F351" i="8"/>
  <c r="G351" i="8"/>
  <c r="E351" i="8"/>
  <c r="G290" i="8"/>
  <c r="E290" i="8"/>
  <c r="F290" i="8"/>
  <c r="E127" i="8"/>
  <c r="G127" i="8"/>
  <c r="F127" i="8"/>
  <c r="G134" i="8"/>
  <c r="E134" i="8"/>
  <c r="F134" i="8"/>
  <c r="E223" i="8"/>
  <c r="F223" i="8"/>
  <c r="G223" i="8"/>
  <c r="E15" i="8"/>
  <c r="F15" i="8"/>
  <c r="G15" i="8"/>
  <c r="G269" i="8"/>
  <c r="F269" i="8"/>
  <c r="E269" i="8"/>
  <c r="E352" i="8"/>
  <c r="G325" i="8"/>
  <c r="F325" i="8"/>
  <c r="E325" i="8"/>
  <c r="E324" i="8"/>
  <c r="F324" i="8"/>
  <c r="G324" i="8"/>
  <c r="G258" i="8"/>
  <c r="E258" i="8"/>
  <c r="F258" i="8"/>
  <c r="G21" i="8"/>
  <c r="E207" i="8"/>
  <c r="E136" i="8"/>
  <c r="G136" i="8"/>
  <c r="F136" i="8"/>
  <c r="G22" i="8"/>
  <c r="E22" i="8"/>
  <c r="F22" i="8"/>
  <c r="E117" i="8"/>
  <c r="F117" i="8"/>
  <c r="G117" i="8"/>
  <c r="G221" i="8"/>
  <c r="E221" i="8"/>
  <c r="F221" i="8"/>
  <c r="G333" i="8"/>
  <c r="F333" i="8"/>
  <c r="E333" i="8"/>
  <c r="G340" i="8"/>
  <c r="E340" i="8"/>
  <c r="F340" i="8"/>
  <c r="F230" i="8"/>
  <c r="G230" i="8"/>
  <c r="E230" i="8"/>
  <c r="F89" i="8"/>
  <c r="G89" i="8"/>
  <c r="E89" i="8"/>
  <c r="E236" i="8"/>
  <c r="F236" i="8"/>
  <c r="G236" i="8"/>
  <c r="F108" i="8"/>
  <c r="G208" i="8"/>
  <c r="E208" i="8"/>
  <c r="F208" i="8"/>
  <c r="E347" i="8"/>
  <c r="F347" i="8"/>
  <c r="G347" i="8"/>
  <c r="G229" i="8"/>
  <c r="E229" i="8"/>
  <c r="F229" i="8"/>
  <c r="G231" i="8"/>
  <c r="E231" i="8"/>
  <c r="F231" i="8"/>
  <c r="E329" i="8"/>
  <c r="F329" i="8"/>
  <c r="G329" i="8"/>
  <c r="E361" i="8"/>
  <c r="F361" i="8"/>
  <c r="G361" i="8"/>
  <c r="E315" i="8"/>
  <c r="F315" i="8"/>
  <c r="G315" i="8"/>
  <c r="E359" i="8"/>
  <c r="F359" i="8"/>
  <c r="G359" i="8"/>
  <c r="E302" i="8"/>
  <c r="F302" i="8"/>
  <c r="G302" i="8"/>
  <c r="G118" i="8"/>
  <c r="E118" i="8"/>
  <c r="F118" i="8"/>
  <c r="E88" i="8"/>
  <c r="F88" i="8"/>
  <c r="G88" i="8"/>
  <c r="F146" i="8"/>
  <c r="G146" i="8"/>
  <c r="E146" i="8"/>
  <c r="F41" i="8"/>
  <c r="G41" i="8"/>
  <c r="E41" i="8"/>
  <c r="F185" i="8"/>
  <c r="G185" i="8"/>
  <c r="E185" i="8"/>
  <c r="F301" i="8"/>
  <c r="F226" i="8"/>
  <c r="E226" i="8"/>
  <c r="G226" i="8"/>
  <c r="E115" i="8"/>
  <c r="F115" i="8"/>
  <c r="G115" i="8"/>
  <c r="F262" i="8"/>
  <c r="E262" i="8"/>
  <c r="G262" i="8"/>
  <c r="G30" i="8"/>
  <c r="E30" i="8"/>
  <c r="F30" i="8"/>
  <c r="E39" i="8"/>
  <c r="F39" i="8"/>
  <c r="G39" i="8"/>
  <c r="D3" i="8"/>
  <c r="B59" i="8"/>
  <c r="B291" i="8"/>
  <c r="B304" i="8"/>
  <c r="B214" i="8"/>
  <c r="B384" i="8"/>
  <c r="B174" i="8"/>
  <c r="B141" i="8"/>
  <c r="B227" i="8"/>
  <c r="B169" i="8"/>
  <c r="B37" i="8"/>
  <c r="B114" i="8"/>
  <c r="B195" i="8"/>
  <c r="B265" i="8"/>
  <c r="B378" i="8"/>
  <c r="B96" i="8"/>
  <c r="B102" i="8"/>
  <c r="B128" i="8"/>
  <c r="B287" i="8"/>
  <c r="B263" i="8"/>
  <c r="B209" i="8"/>
  <c r="B331" i="8"/>
  <c r="B54" i="8"/>
  <c r="B85" i="8"/>
  <c r="B266" i="8"/>
  <c r="B168" i="8"/>
  <c r="B349" i="8"/>
  <c r="B161" i="8"/>
  <c r="B295" i="8"/>
  <c r="B98" i="8"/>
  <c r="B151" i="8"/>
  <c r="B234" i="8"/>
  <c r="B342" i="8"/>
  <c r="B330" i="8"/>
  <c r="B278" i="8"/>
  <c r="B202" i="8"/>
  <c r="B297" i="8"/>
  <c r="B281" i="8"/>
  <c r="B334" i="8"/>
  <c r="B97" i="8"/>
  <c r="B350" i="8"/>
  <c r="B328" i="8"/>
  <c r="B46" i="8"/>
  <c r="B197" i="8"/>
  <c r="B201" i="8"/>
  <c r="B149" i="8"/>
  <c r="B160" i="8"/>
  <c r="B355" i="8"/>
  <c r="B346" i="8"/>
  <c r="B213" i="8"/>
  <c r="B239" i="8"/>
  <c r="B139" i="8"/>
  <c r="B123" i="8"/>
  <c r="B250" i="8"/>
  <c r="B79" i="8"/>
  <c r="B254" i="8"/>
  <c r="B158" i="8"/>
  <c r="B320" i="8"/>
  <c r="B363" i="8"/>
  <c r="B377" i="8"/>
  <c r="Y81" i="5"/>
  <c r="C76" i="8" s="1"/>
  <c r="D76" i="8" s="1"/>
  <c r="B76" i="8"/>
  <c r="Y260" i="5"/>
  <c r="C255" i="8" s="1"/>
  <c r="D255" i="8" s="1"/>
  <c r="B255" i="8"/>
  <c r="Y109" i="5"/>
  <c r="C104" i="8" s="1"/>
  <c r="D104" i="8" s="1"/>
  <c r="B104" i="8"/>
  <c r="Y82" i="5"/>
  <c r="C77" i="8" s="1"/>
  <c r="D77" i="8" s="1"/>
  <c r="B77" i="8"/>
  <c r="Y137" i="5"/>
  <c r="C132" i="8" s="1"/>
  <c r="D132" i="8" s="1"/>
  <c r="B368" i="8"/>
  <c r="B72" i="8"/>
  <c r="B121" i="8"/>
  <c r="B105" i="8"/>
  <c r="Y152" i="5"/>
  <c r="C147" i="8" s="1"/>
  <c r="D147" i="8" s="1"/>
  <c r="B147" i="8"/>
  <c r="Y76" i="5"/>
  <c r="C71" i="8" s="1"/>
  <c r="D71" i="8" s="1"/>
  <c r="B71" i="8"/>
  <c r="Y153" i="5"/>
  <c r="C148" i="8" s="1"/>
  <c r="D148" i="8" s="1"/>
  <c r="Y379" i="5"/>
  <c r="C374" i="8" s="1"/>
  <c r="D374" i="8" s="1"/>
  <c r="B374" i="8"/>
  <c r="Y322" i="5"/>
  <c r="C317" i="8" s="1"/>
  <c r="D317" i="8" s="1"/>
  <c r="B317" i="8"/>
  <c r="Y233" i="5"/>
  <c r="C228" i="8" s="1"/>
  <c r="D228" i="8" s="1"/>
  <c r="Y14" i="5"/>
  <c r="C9" i="8" s="1"/>
  <c r="B9" i="8"/>
  <c r="B394" i="8"/>
  <c r="B120" i="8"/>
  <c r="B216" i="8"/>
  <c r="Y73" i="5"/>
  <c r="C68" i="8" s="1"/>
  <c r="D68" i="8" s="1"/>
  <c r="B68" i="8"/>
  <c r="Y251" i="5"/>
  <c r="C246" i="8" s="1"/>
  <c r="D246" i="8" s="1"/>
  <c r="B246" i="8"/>
  <c r="Y318" i="5"/>
  <c r="C313" i="8" s="1"/>
  <c r="D313" i="8" s="1"/>
  <c r="B313" i="8"/>
  <c r="Y249" i="5"/>
  <c r="C244" i="8" s="1"/>
  <c r="D244" i="8" s="1"/>
  <c r="B244" i="8"/>
  <c r="Y41" i="5"/>
  <c r="C36" i="8" s="1"/>
  <c r="D36" i="8" s="1"/>
  <c r="Y290" i="5"/>
  <c r="C285" i="8" s="1"/>
  <c r="D285" i="8" s="1"/>
  <c r="B285" i="8"/>
  <c r="Y380" i="5"/>
  <c r="C375" i="8" s="1"/>
  <c r="D375" i="8" s="1"/>
  <c r="B375" i="8"/>
  <c r="Y104" i="5"/>
  <c r="C99" i="8" s="1"/>
  <c r="D99" i="8" s="1"/>
  <c r="B99" i="8"/>
  <c r="Y282" i="5"/>
  <c r="C277" i="8" s="1"/>
  <c r="D277" i="8" s="1"/>
  <c r="B277" i="8"/>
  <c r="Y291" i="5"/>
  <c r="C286" i="8" s="1"/>
  <c r="D286" i="8" s="1"/>
  <c r="B286" i="8"/>
  <c r="B337" i="8"/>
  <c r="B335" i="8"/>
  <c r="Y406" i="5"/>
  <c r="C401" i="8" s="1"/>
  <c r="D401" i="8" s="1"/>
  <c r="B401" i="8"/>
  <c r="Y127" i="5"/>
  <c r="C122" i="8" s="1"/>
  <c r="D122" i="8" s="1"/>
  <c r="B122" i="8"/>
  <c r="Y175" i="5"/>
  <c r="C170" i="8" s="1"/>
  <c r="D170" i="8" s="1"/>
  <c r="B170" i="8"/>
  <c r="Y365" i="5"/>
  <c r="C360" i="8" s="1"/>
  <c r="D360" i="8" s="1"/>
  <c r="B360" i="8"/>
  <c r="Y18" i="5"/>
  <c r="C13" i="8" s="1"/>
  <c r="D13" i="8" s="1"/>
  <c r="B13" i="8"/>
  <c r="Y97" i="5"/>
  <c r="C92" i="8" s="1"/>
  <c r="D92" i="8" s="1"/>
  <c r="Y177" i="5"/>
  <c r="C172" i="8" s="1"/>
  <c r="D172" i="8" s="1"/>
  <c r="Y52" i="5"/>
  <c r="C47" i="8" s="1"/>
  <c r="D47" i="8" s="1"/>
  <c r="B47" i="8"/>
  <c r="Y361" i="5"/>
  <c r="C356" i="8" s="1"/>
  <c r="D356" i="8" s="1"/>
  <c r="B356" i="8"/>
  <c r="Y25" i="5"/>
  <c r="C20" i="8" s="1"/>
  <c r="D20" i="8" s="1"/>
  <c r="Y250" i="5"/>
  <c r="C245" i="8" s="1"/>
  <c r="D245" i="8" s="1"/>
  <c r="B245" i="8"/>
  <c r="Y359" i="5"/>
  <c r="C354" i="8" s="1"/>
  <c r="D354" i="8" s="1"/>
  <c r="B354" i="8"/>
  <c r="Y303" i="5"/>
  <c r="C298" i="8" s="1"/>
  <c r="D298" i="8" s="1"/>
  <c r="B298" i="8"/>
  <c r="Y89" i="5"/>
  <c r="C84" i="8" s="1"/>
  <c r="D84" i="8" s="1"/>
  <c r="B84" i="8"/>
  <c r="B222" i="8"/>
  <c r="Y217" i="5"/>
  <c r="C212" i="8" s="1"/>
  <c r="D212" i="8" s="1"/>
  <c r="Y161" i="5"/>
  <c r="C156" i="8" s="1"/>
  <c r="D156" i="8" s="1"/>
  <c r="Y33" i="5"/>
  <c r="C28" i="8" s="1"/>
  <c r="D28" i="8" s="1"/>
  <c r="Y34" i="5"/>
  <c r="C29" i="8" s="1"/>
  <c r="D29" i="8" s="1"/>
  <c r="B29" i="8"/>
  <c r="B156" i="8"/>
  <c r="B200" i="8"/>
  <c r="B387" i="8"/>
  <c r="B178" i="8"/>
  <c r="B67" i="8"/>
  <c r="B206" i="8"/>
  <c r="B237" i="8"/>
  <c r="B310" i="8"/>
  <c r="B155" i="8"/>
  <c r="B272" i="8"/>
  <c r="B28" i="8"/>
  <c r="Y115" i="5"/>
  <c r="C110" i="8" s="1"/>
  <c r="D110" i="8" s="1"/>
  <c r="B110" i="8"/>
  <c r="Y350" i="5"/>
  <c r="C345" i="8" s="1"/>
  <c r="D345" i="8" s="1"/>
  <c r="B345" i="8"/>
  <c r="Y329" i="5"/>
  <c r="C324" i="8" s="1"/>
  <c r="D324" i="8" s="1"/>
  <c r="Y91" i="5"/>
  <c r="C86" i="8" s="1"/>
  <c r="D86" i="8" s="1"/>
  <c r="B86" i="8"/>
  <c r="Y264" i="5"/>
  <c r="C259" i="8" s="1"/>
  <c r="D259" i="8" s="1"/>
  <c r="B259" i="8"/>
  <c r="Y393" i="5"/>
  <c r="C388" i="8" s="1"/>
  <c r="D388" i="8" s="1"/>
  <c r="Y13" i="5"/>
  <c r="C8" i="8" s="1"/>
  <c r="B8" i="8"/>
  <c r="Y273" i="5"/>
  <c r="C268" i="8" s="1"/>
  <c r="D268" i="8" s="1"/>
  <c r="Y58" i="5"/>
  <c r="C53" i="8" s="1"/>
  <c r="D53" i="8" s="1"/>
  <c r="B53" i="8"/>
  <c r="B131" i="8"/>
  <c r="Y311" i="5"/>
  <c r="C306" i="8" s="1"/>
  <c r="D306" i="8" s="1"/>
  <c r="B306" i="8"/>
  <c r="B219" i="8"/>
  <c r="B91" i="8"/>
  <c r="B326" i="8"/>
  <c r="B318" i="8"/>
  <c r="B323" i="8"/>
  <c r="B235" i="8"/>
  <c r="B390" i="8"/>
  <c r="B264" i="8"/>
  <c r="Y145" i="5"/>
  <c r="C140" i="8" s="1"/>
  <c r="D140" i="8" s="1"/>
  <c r="B140" i="8"/>
  <c r="Y187" i="5"/>
  <c r="C182" i="8" s="1"/>
  <c r="D182" i="8" s="1"/>
  <c r="B182" i="8"/>
  <c r="Y201" i="5"/>
  <c r="C196" i="8" s="1"/>
  <c r="D196" i="8" s="1"/>
  <c r="Y238" i="5"/>
  <c r="C233" i="8" s="1"/>
  <c r="D233" i="8" s="1"/>
  <c r="B233" i="8"/>
  <c r="Y197" i="5"/>
  <c r="C192" i="8" s="1"/>
  <c r="D192" i="8" s="1"/>
  <c r="B192" i="8"/>
  <c r="Y405" i="5"/>
  <c r="C400" i="8" s="1"/>
  <c r="D400" i="8" s="1"/>
  <c r="B400" i="8"/>
  <c r="X9" i="5"/>
  <c r="F7" i="8" l="1"/>
  <c r="F2" i="8"/>
  <c r="E7" i="8"/>
  <c r="G45" i="8"/>
  <c r="F296" i="8"/>
  <c r="F294" i="8"/>
  <c r="F312" i="8"/>
  <c r="F109" i="8"/>
  <c r="E198" i="8"/>
  <c r="G165" i="8"/>
  <c r="E143" i="8"/>
  <c r="E232" i="8"/>
  <c r="E109" i="8"/>
  <c r="G376" i="8"/>
  <c r="G186" i="8"/>
  <c r="G274" i="8"/>
  <c r="G198" i="8"/>
  <c r="E382" i="8"/>
  <c r="E299" i="8"/>
  <c r="E381" i="8"/>
  <c r="F144" i="8"/>
  <c r="G207" i="8"/>
  <c r="F21" i="8"/>
  <c r="G382" i="8"/>
  <c r="E253" i="8"/>
  <c r="G144" i="8"/>
  <c r="E370" i="8"/>
  <c r="F274" i="8"/>
  <c r="E183" i="8"/>
  <c r="F83" i="8"/>
  <c r="F183" i="8"/>
  <c r="G55" i="8"/>
  <c r="E108" i="8"/>
  <c r="F165" i="8"/>
  <c r="F352" i="8"/>
  <c r="E300" i="8"/>
  <c r="F45" i="8"/>
  <c r="G249" i="8"/>
  <c r="G82" i="8"/>
  <c r="E210" i="8"/>
  <c r="G210" i="8"/>
  <c r="F210" i="8"/>
  <c r="F55" i="8"/>
  <c r="G296" i="8"/>
  <c r="E249" i="8"/>
  <c r="F82" i="8"/>
  <c r="F152" i="8"/>
  <c r="F282" i="8"/>
  <c r="E83" i="8"/>
  <c r="G370" i="8"/>
  <c r="G184" i="8"/>
  <c r="E282" i="8"/>
  <c r="E271" i="8"/>
  <c r="G271" i="8"/>
  <c r="G6" i="8"/>
  <c r="F6" i="8"/>
  <c r="G7" i="8"/>
  <c r="D5" i="8"/>
  <c r="F5" i="8"/>
  <c r="E5" i="8"/>
  <c r="G308" i="8"/>
  <c r="F308" i="8"/>
  <c r="F193" i="8"/>
  <c r="G267" i="8"/>
  <c r="E111" i="8"/>
  <c r="D2" i="8"/>
  <c r="G392" i="8"/>
  <c r="E309" i="8"/>
  <c r="F358" i="8"/>
  <c r="G241" i="8"/>
  <c r="G240" i="8"/>
  <c r="F267" i="8"/>
  <c r="E293" i="8"/>
  <c r="G293" i="8"/>
  <c r="F293" i="8"/>
  <c r="G301" i="8"/>
  <c r="F309" i="8"/>
  <c r="E358" i="8"/>
  <c r="F241" i="8"/>
  <c r="E240" i="8"/>
  <c r="E16" i="8"/>
  <c r="F16" i="8"/>
  <c r="G16" i="8"/>
  <c r="G64" i="8"/>
  <c r="G2" i="8"/>
  <c r="F64" i="8"/>
  <c r="E392" i="8"/>
  <c r="G215" i="8"/>
  <c r="F215" i="8"/>
  <c r="F184" i="8"/>
  <c r="G341" i="8"/>
  <c r="F341" i="8"/>
  <c r="E341" i="8"/>
  <c r="D9" i="8"/>
  <c r="G193" i="8"/>
  <c r="F133" i="8"/>
  <c r="G133" i="8"/>
  <c r="E133" i="8"/>
  <c r="E343" i="8"/>
  <c r="F343" i="8"/>
  <c r="G343" i="8"/>
  <c r="D404" i="8"/>
  <c r="C9" i="7" s="1"/>
  <c r="D407" i="8"/>
  <c r="C12" i="7" s="1"/>
  <c r="D411" i="8"/>
  <c r="D410" i="8"/>
  <c r="C15" i="7" s="1"/>
  <c r="D412" i="8"/>
  <c r="C17" i="7" s="1"/>
  <c r="D405" i="8"/>
  <c r="D406" i="8"/>
  <c r="C11" i="7" s="1"/>
  <c r="D409" i="8"/>
  <c r="E401" i="8"/>
  <c r="F401" i="8"/>
  <c r="G401" i="8"/>
  <c r="G86" i="8"/>
  <c r="E86" i="8"/>
  <c r="F86" i="8"/>
  <c r="G200" i="8"/>
  <c r="F200" i="8"/>
  <c r="E200" i="8"/>
  <c r="E156" i="8"/>
  <c r="F156" i="8"/>
  <c r="G156" i="8"/>
  <c r="F400" i="8"/>
  <c r="E400" i="8"/>
  <c r="G400" i="8"/>
  <c r="G326" i="8"/>
  <c r="E326" i="8"/>
  <c r="F326" i="8"/>
  <c r="E140" i="8"/>
  <c r="F140" i="8"/>
  <c r="G140" i="8"/>
  <c r="G237" i="8"/>
  <c r="E237" i="8"/>
  <c r="F237" i="8"/>
  <c r="E47" i="8"/>
  <c r="F47" i="8"/>
  <c r="G47" i="8"/>
  <c r="E286" i="8"/>
  <c r="F286" i="8"/>
  <c r="G286" i="8"/>
  <c r="G285" i="8"/>
  <c r="F285" i="8"/>
  <c r="E285" i="8"/>
  <c r="F147" i="8"/>
  <c r="G147" i="8"/>
  <c r="E147" i="8"/>
  <c r="E278" i="8"/>
  <c r="F278" i="8"/>
  <c r="G278" i="8"/>
  <c r="F219" i="8"/>
  <c r="E219" i="8"/>
  <c r="G219" i="8"/>
  <c r="G206" i="8"/>
  <c r="E206" i="8"/>
  <c r="F206" i="8"/>
  <c r="G354" i="8"/>
  <c r="E354" i="8"/>
  <c r="F354" i="8"/>
  <c r="G317" i="8"/>
  <c r="F317" i="8"/>
  <c r="E317" i="8"/>
  <c r="E104" i="8"/>
  <c r="F104" i="8"/>
  <c r="G104" i="8"/>
  <c r="F320" i="8"/>
  <c r="E320" i="8"/>
  <c r="G320" i="8"/>
  <c r="F213" i="8"/>
  <c r="E213" i="8"/>
  <c r="G213" i="8"/>
  <c r="F328" i="8"/>
  <c r="E328" i="8"/>
  <c r="G328" i="8"/>
  <c r="G330" i="8"/>
  <c r="E330" i="8"/>
  <c r="F330" i="8"/>
  <c r="E128" i="8"/>
  <c r="G128" i="8"/>
  <c r="F128" i="8"/>
  <c r="F169" i="8"/>
  <c r="G169" i="8"/>
  <c r="E169" i="8"/>
  <c r="E59" i="8"/>
  <c r="F59" i="8"/>
  <c r="G59" i="8"/>
  <c r="F264" i="8"/>
  <c r="E264" i="8"/>
  <c r="G264" i="8"/>
  <c r="G306" i="8"/>
  <c r="E306" i="8"/>
  <c r="F306" i="8"/>
  <c r="G110" i="8"/>
  <c r="E110" i="8"/>
  <c r="F110" i="8"/>
  <c r="E67" i="8"/>
  <c r="F67" i="8"/>
  <c r="G67" i="8"/>
  <c r="F122" i="8"/>
  <c r="G122" i="8"/>
  <c r="E122" i="8"/>
  <c r="G277" i="8"/>
  <c r="F277" i="8"/>
  <c r="E277" i="8"/>
  <c r="F105" i="8"/>
  <c r="G105" i="8"/>
  <c r="E105" i="8"/>
  <c r="G158" i="8"/>
  <c r="E158" i="8"/>
  <c r="F158" i="8"/>
  <c r="G346" i="8"/>
  <c r="E346" i="8"/>
  <c r="F346" i="8"/>
  <c r="E350" i="8"/>
  <c r="F350" i="8"/>
  <c r="G350" i="8"/>
  <c r="E342" i="8"/>
  <c r="F342" i="8"/>
  <c r="G342" i="8"/>
  <c r="G266" i="8"/>
  <c r="E266" i="8"/>
  <c r="F266" i="8"/>
  <c r="G102" i="8"/>
  <c r="E102" i="8"/>
  <c r="F102" i="8"/>
  <c r="F227" i="8"/>
  <c r="E227" i="8"/>
  <c r="G227" i="8"/>
  <c r="E235" i="8"/>
  <c r="G235" i="8"/>
  <c r="F235" i="8"/>
  <c r="E28" i="8"/>
  <c r="F28" i="8"/>
  <c r="G28" i="8"/>
  <c r="G222" i="8"/>
  <c r="E222" i="8"/>
  <c r="F222" i="8"/>
  <c r="E120" i="8"/>
  <c r="F120" i="8"/>
  <c r="G120" i="8"/>
  <c r="E233" i="8"/>
  <c r="F233" i="8"/>
  <c r="G233" i="8"/>
  <c r="F390" i="8"/>
  <c r="G390" i="8"/>
  <c r="E390" i="8"/>
  <c r="E259" i="8"/>
  <c r="G259" i="8"/>
  <c r="F259" i="8"/>
  <c r="F178" i="8"/>
  <c r="G178" i="8"/>
  <c r="E178" i="8"/>
  <c r="G245" i="8"/>
  <c r="F245" i="8"/>
  <c r="E245" i="8"/>
  <c r="G244" i="8"/>
  <c r="E244" i="8"/>
  <c r="F244" i="8"/>
  <c r="G216" i="8"/>
  <c r="F216" i="8"/>
  <c r="E216" i="8"/>
  <c r="E374" i="8"/>
  <c r="F374" i="8"/>
  <c r="G374" i="8"/>
  <c r="F121" i="8"/>
  <c r="G121" i="8"/>
  <c r="E121" i="8"/>
  <c r="E255" i="8"/>
  <c r="F255" i="8"/>
  <c r="G255" i="8"/>
  <c r="F254" i="8"/>
  <c r="E254" i="8"/>
  <c r="G254" i="8"/>
  <c r="E355" i="8"/>
  <c r="F355" i="8"/>
  <c r="G355" i="8"/>
  <c r="F97" i="8"/>
  <c r="G97" i="8"/>
  <c r="E97" i="8"/>
  <c r="F234" i="8"/>
  <c r="G234" i="8"/>
  <c r="E234" i="8"/>
  <c r="E85" i="8"/>
  <c r="F85" i="8"/>
  <c r="G85" i="8"/>
  <c r="E96" i="8"/>
  <c r="F96" i="8"/>
  <c r="G96" i="8"/>
  <c r="E141" i="8"/>
  <c r="F141" i="8"/>
  <c r="G141" i="8"/>
  <c r="E367" i="8"/>
  <c r="F367" i="8"/>
  <c r="G367" i="8"/>
  <c r="G54" i="8"/>
  <c r="E54" i="8"/>
  <c r="F54" i="8"/>
  <c r="E387" i="8"/>
  <c r="F387" i="8"/>
  <c r="G387" i="8"/>
  <c r="E99" i="8"/>
  <c r="F99" i="8"/>
  <c r="G99" i="8"/>
  <c r="E313" i="8"/>
  <c r="F313" i="8"/>
  <c r="G313" i="8"/>
  <c r="E394" i="8"/>
  <c r="F394" i="8"/>
  <c r="G394" i="8"/>
  <c r="F368" i="8"/>
  <c r="E368" i="8"/>
  <c r="G368" i="8"/>
  <c r="E76" i="8"/>
  <c r="F76" i="8"/>
  <c r="G76" i="8"/>
  <c r="G250" i="8"/>
  <c r="E250" i="8"/>
  <c r="F250" i="8"/>
  <c r="E149" i="8"/>
  <c r="F149" i="8"/>
  <c r="G149" i="8"/>
  <c r="E281" i="8"/>
  <c r="F281" i="8"/>
  <c r="G281" i="8"/>
  <c r="E98" i="8"/>
  <c r="F98" i="8"/>
  <c r="G98" i="8"/>
  <c r="E331" i="8"/>
  <c r="F331" i="8"/>
  <c r="G331" i="8"/>
  <c r="E265" i="8"/>
  <c r="F265" i="8"/>
  <c r="G265" i="8"/>
  <c r="F384" i="8"/>
  <c r="E384" i="8"/>
  <c r="G384" i="8"/>
  <c r="E356" i="8"/>
  <c r="F356" i="8"/>
  <c r="G356" i="8"/>
  <c r="F360" i="8"/>
  <c r="E360" i="8"/>
  <c r="G360" i="8"/>
  <c r="E335" i="8"/>
  <c r="F335" i="8"/>
  <c r="G335" i="8"/>
  <c r="E375" i="8"/>
  <c r="G375" i="8"/>
  <c r="F375" i="8"/>
  <c r="F9" i="8"/>
  <c r="G9" i="8"/>
  <c r="E9" i="8"/>
  <c r="E71" i="8"/>
  <c r="F71" i="8"/>
  <c r="G71" i="8"/>
  <c r="E123" i="8"/>
  <c r="F123" i="8"/>
  <c r="G123" i="8"/>
  <c r="F201" i="8"/>
  <c r="G201" i="8"/>
  <c r="E201" i="8"/>
  <c r="E297" i="8"/>
  <c r="F297" i="8"/>
  <c r="G297" i="8"/>
  <c r="E295" i="8"/>
  <c r="F295" i="8"/>
  <c r="G295" i="8"/>
  <c r="F209" i="8"/>
  <c r="G209" i="8"/>
  <c r="E209" i="8"/>
  <c r="F195" i="8"/>
  <c r="E195" i="8"/>
  <c r="G195" i="8"/>
  <c r="G214" i="8"/>
  <c r="E214" i="8"/>
  <c r="F214" i="8"/>
  <c r="E69" i="8"/>
  <c r="F69" i="8"/>
  <c r="G69" i="8"/>
  <c r="F131" i="8"/>
  <c r="G131" i="8"/>
  <c r="E131" i="8"/>
  <c r="E53" i="8"/>
  <c r="F53" i="8"/>
  <c r="G53" i="8"/>
  <c r="G182" i="8"/>
  <c r="E182" i="8"/>
  <c r="F182" i="8"/>
  <c r="E318" i="8"/>
  <c r="F318" i="8"/>
  <c r="G318" i="8"/>
  <c r="E29" i="8"/>
  <c r="F29" i="8"/>
  <c r="G29" i="8"/>
  <c r="G298" i="8"/>
  <c r="E298" i="8"/>
  <c r="F298" i="8"/>
  <c r="F337" i="8"/>
  <c r="G337" i="8"/>
  <c r="E337" i="8"/>
  <c r="F246" i="8"/>
  <c r="E246" i="8"/>
  <c r="G246" i="8"/>
  <c r="E77" i="8"/>
  <c r="F77" i="8"/>
  <c r="G77" i="8"/>
  <c r="E377" i="8"/>
  <c r="F377" i="8"/>
  <c r="G377" i="8"/>
  <c r="F139" i="8"/>
  <c r="E139" i="8"/>
  <c r="G139" i="8"/>
  <c r="F197" i="8"/>
  <c r="G197" i="8"/>
  <c r="E197" i="8"/>
  <c r="E202" i="8"/>
  <c r="F202" i="8"/>
  <c r="G202" i="8"/>
  <c r="F161" i="8"/>
  <c r="G161" i="8"/>
  <c r="E161" i="8"/>
  <c r="E263" i="8"/>
  <c r="F263" i="8"/>
  <c r="G263" i="8"/>
  <c r="E114" i="8"/>
  <c r="F114" i="8"/>
  <c r="G114" i="8"/>
  <c r="F304" i="8"/>
  <c r="E304" i="8"/>
  <c r="G304" i="8"/>
  <c r="E72" i="8"/>
  <c r="F72" i="8"/>
  <c r="G72" i="8"/>
  <c r="E79" i="8"/>
  <c r="F79" i="8"/>
  <c r="G79" i="8"/>
  <c r="E334" i="8"/>
  <c r="F334" i="8"/>
  <c r="G334" i="8"/>
  <c r="G378" i="8"/>
  <c r="E378" i="8"/>
  <c r="F378" i="8"/>
  <c r="E84" i="8"/>
  <c r="F84" i="8"/>
  <c r="G84" i="8"/>
  <c r="E345" i="8"/>
  <c r="F345" i="8"/>
  <c r="G345" i="8"/>
  <c r="E363" i="8"/>
  <c r="F363" i="8"/>
  <c r="G363" i="8"/>
  <c r="E239" i="8"/>
  <c r="F239" i="8"/>
  <c r="G239" i="8"/>
  <c r="G46" i="8"/>
  <c r="E46" i="8"/>
  <c r="F46" i="8"/>
  <c r="G349" i="8"/>
  <c r="F349" i="8"/>
  <c r="E349" i="8"/>
  <c r="F287" i="8"/>
  <c r="G287" i="8"/>
  <c r="E287" i="8"/>
  <c r="E37" i="8"/>
  <c r="F37" i="8"/>
  <c r="G37" i="8"/>
  <c r="E291" i="8"/>
  <c r="F291" i="8"/>
  <c r="G291" i="8"/>
  <c r="E13" i="8"/>
  <c r="F13" i="8"/>
  <c r="G13" i="8"/>
  <c r="E160" i="8"/>
  <c r="G160" i="8"/>
  <c r="F160" i="8"/>
  <c r="E151" i="8"/>
  <c r="G151" i="8"/>
  <c r="F151" i="8"/>
  <c r="G174" i="8"/>
  <c r="E174" i="8"/>
  <c r="F174" i="8"/>
  <c r="E323" i="8"/>
  <c r="F323" i="8"/>
  <c r="G323" i="8"/>
  <c r="F272" i="8"/>
  <c r="E272" i="8"/>
  <c r="G272" i="8"/>
  <c r="F155" i="8"/>
  <c r="E155" i="8"/>
  <c r="G155" i="8"/>
  <c r="E310" i="8"/>
  <c r="F310" i="8"/>
  <c r="G310" i="8"/>
  <c r="E91" i="8"/>
  <c r="F91" i="8"/>
  <c r="G91" i="8"/>
  <c r="F170" i="8"/>
  <c r="G170" i="8"/>
  <c r="E170" i="8"/>
  <c r="G192" i="8"/>
  <c r="E192" i="8"/>
  <c r="F192" i="8"/>
  <c r="E68" i="8"/>
  <c r="F68" i="8"/>
  <c r="G68" i="8"/>
  <c r="E168" i="8"/>
  <c r="G168" i="8"/>
  <c r="F168" i="8"/>
  <c r="D8" i="8"/>
  <c r="F8" i="8"/>
  <c r="G8" i="8"/>
  <c r="E8" i="8"/>
  <c r="Y9" i="5"/>
  <c r="C4" i="8" s="1"/>
  <c r="B4" i="8"/>
  <c r="D408" i="8"/>
  <c r="C13" i="7" s="1"/>
  <c r="C14" i="7"/>
  <c r="C16" i="7"/>
  <c r="C10" i="7"/>
  <c r="E404" i="8" l="1"/>
  <c r="F404" i="8"/>
  <c r="I9" i="7" s="1"/>
  <c r="G405" i="8"/>
  <c r="L10" i="7" s="1"/>
  <c r="F407" i="8"/>
  <c r="I12" i="7" s="1"/>
  <c r="E407" i="8"/>
  <c r="F12" i="7" s="1"/>
  <c r="G404" i="8"/>
  <c r="L9" i="7" s="1"/>
  <c r="F405" i="8"/>
  <c r="I10" i="7" s="1"/>
  <c r="G407" i="8"/>
  <c r="L12" i="7" s="1"/>
  <c r="E405" i="8"/>
  <c r="F10" i="7" s="1"/>
  <c r="F406" i="8"/>
  <c r="I11" i="7" s="1"/>
  <c r="E406" i="8"/>
  <c r="F11" i="7" s="1"/>
  <c r="G406" i="8"/>
  <c r="L11" i="7" s="1"/>
  <c r="E412" i="8"/>
  <c r="F17" i="7" s="1"/>
  <c r="D4" i="8"/>
  <c r="D403" i="8" s="1"/>
  <c r="C8" i="7" s="1"/>
  <c r="C18" i="7" s="1"/>
  <c r="E4" i="8"/>
  <c r="F4" i="8"/>
  <c r="G4" i="8"/>
  <c r="F9" i="7"/>
  <c r="E409" i="8"/>
  <c r="F14" i="7" s="1"/>
  <c r="G410" i="8"/>
  <c r="L15" i="7" s="1"/>
  <c r="G411" i="8"/>
  <c r="L16" i="7" s="1"/>
  <c r="F409" i="8"/>
  <c r="I14" i="7" s="1"/>
  <c r="E411" i="8"/>
  <c r="F16" i="7" s="1"/>
  <c r="E408" i="8"/>
  <c r="F13" i="7" s="1"/>
  <c r="F410" i="8"/>
  <c r="I15" i="7" s="1"/>
  <c r="F411" i="8"/>
  <c r="I16" i="7" s="1"/>
  <c r="G408" i="8"/>
  <c r="L13" i="7" s="1"/>
  <c r="E410" i="8"/>
  <c r="F15" i="7" s="1"/>
  <c r="G412" i="8"/>
  <c r="L17" i="7" s="1"/>
  <c r="F408" i="8"/>
  <c r="I13" i="7" s="1"/>
  <c r="G409" i="8"/>
  <c r="L14" i="7" s="1"/>
  <c r="F412" i="8"/>
  <c r="I17" i="7" s="1"/>
  <c r="F403" i="8" l="1"/>
  <c r="I8" i="7" s="1"/>
  <c r="I18" i="7" s="1"/>
  <c r="G403" i="8"/>
  <c r="L8" i="7" s="1"/>
  <c r="L18" i="7" s="1"/>
  <c r="E403" i="8"/>
  <c r="F8" i="7" s="1"/>
  <c r="O9" i="7"/>
  <c r="O16" i="7"/>
  <c r="O12" i="7"/>
  <c r="O10" i="7"/>
  <c r="O14" i="7"/>
  <c r="O13" i="7"/>
  <c r="O11" i="7"/>
  <c r="O17" i="7"/>
  <c r="O15" i="7"/>
  <c r="F18" i="7" l="1"/>
  <c r="L19" i="7" s="1"/>
  <c r="O8" i="7"/>
  <c r="I19" i="7" l="1"/>
  <c r="F19" i="7"/>
  <c r="C19" i="7"/>
  <c r="O18" i="7"/>
  <c r="O19" i="7" l="1"/>
</calcChain>
</file>

<file path=xl/comments1.xml><?xml version="1.0" encoding="utf-8"?>
<comments xmlns="http://schemas.openxmlformats.org/spreadsheetml/2006/main">
  <authors>
    <author>NPSCHOOL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ใส่ชื่อหน่วยการเรียนรู้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ใส่ หัวข้อ เช่น 1.1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ใส่หัวข้อ เช่น 1.1
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 xml:space="preserve">ใส่หัวข้อ เช่น 1.1
</t>
        </r>
      </text>
    </comment>
  </commentList>
</comments>
</file>

<file path=xl/sharedStrings.xml><?xml version="1.0" encoding="utf-8"?>
<sst xmlns="http://schemas.openxmlformats.org/spreadsheetml/2006/main" count="189" uniqueCount="153">
  <si>
    <t>รายวิชา</t>
  </si>
  <si>
    <t>รหัสวิชา</t>
  </si>
  <si>
    <t>ระดับชั้น</t>
  </si>
  <si>
    <t>หน่วยการเรียนรู้</t>
  </si>
  <si>
    <t>คะแนนเต็ม</t>
  </si>
  <si>
    <t>ครูผู้สอน</t>
  </si>
  <si>
    <t>กลุ่มสาระการเรียนรู้</t>
  </si>
  <si>
    <t>ที่</t>
  </si>
  <si>
    <t>ชื่อ - สกุล</t>
  </si>
  <si>
    <t>ห้อง</t>
  </si>
  <si>
    <t>เลขที่</t>
  </si>
  <si>
    <t>คะแนน</t>
  </si>
  <si>
    <t>ระดับคุณภาพ</t>
  </si>
  <si>
    <t>แปลผล</t>
  </si>
  <si>
    <t>รวม</t>
  </si>
  <si>
    <t>ผลการประเมิน</t>
  </si>
  <si>
    <t xml:space="preserve">ที่ </t>
  </si>
  <si>
    <t>รายชื่อนักเรียน ระดับชั้นมัธยมศึกษาปีที่ .......</t>
  </si>
  <si>
    <t xml:space="preserve">ห้อง </t>
  </si>
  <si>
    <t>ห้องเรียนที่</t>
  </si>
  <si>
    <t>หมายเหตุ</t>
  </si>
  <si>
    <t>ดี</t>
  </si>
  <si>
    <t>ดีเยี่ยม</t>
  </si>
  <si>
    <t>ห้อง 1</t>
  </si>
  <si>
    <t>ห้อง 2</t>
  </si>
  <si>
    <t>ห้อง 3</t>
  </si>
  <si>
    <t>ห้อง 4</t>
  </si>
  <si>
    <t>ห้อง 5</t>
  </si>
  <si>
    <t>ห้อง 6</t>
  </si>
  <si>
    <t>ห้อง 7</t>
  </si>
  <si>
    <t>ห้อง 8</t>
  </si>
  <si>
    <t>ห้อง 9</t>
  </si>
  <si>
    <t>ห้อง 10</t>
  </si>
  <si>
    <t>ddddd</t>
  </si>
  <si>
    <t>ระดับ</t>
  </si>
  <si>
    <t>ลงชื่อ ....................................................................</t>
  </si>
  <si>
    <t>ร้อยละ</t>
  </si>
  <si>
    <t>รวมนักเรียน</t>
  </si>
  <si>
    <t>คุณลักษณะ 1</t>
  </si>
  <si>
    <t>ตัวบ่งชี้</t>
  </si>
  <si>
    <t>คะแนนเฉลี่ย 0.00 - 0.50  ระดับคุณภาพ 0  แปลผล นักเรียนมีคุณลักษณะอันพึงประสงค์ ไม่ผ่านเกณฑ์การประเมิน</t>
  </si>
  <si>
    <t>คะแนนเฉลี่ย 0.51 - 1.50  ระดับคุณภาพ 1  แปลผล นักเรียนมีคุณลักษณะอันพึงประสงค์ ผ่านเกณฑ์การประเมิน</t>
  </si>
  <si>
    <t>คะแนนเฉลี่ย 1.51 -  2.50 ระดับคุณภาพ 2  แปลผล นักเรียนมีคุณลักษณะอันพึงประสงค์ ผ่านเกณฑ์ ระดับดี</t>
  </si>
  <si>
    <t>คะแนนเฉลี่ย 2.51 - 3.00  ระดับคุณภาพ 3  แปลผล นักเรียนมีคุณลักษณะอันพึงประสงค์ ผ่านเกณฑ์ ระดับดีเยี่ยม</t>
  </si>
  <si>
    <t>คุณลักษณะ 2</t>
  </si>
  <si>
    <t>คุณลักษณะ 3</t>
  </si>
  <si>
    <t>คุณลักษณะฯ  (1)</t>
  </si>
  <si>
    <t>คุณลักษณะฯ (2)</t>
  </si>
  <si>
    <t>คุณลักษณะฯ (3)</t>
  </si>
  <si>
    <t>ไม่ผ่านเกณฑ์ (ระดับ 0)</t>
  </si>
  <si>
    <t>ผ่านเกณฑ์ (ระดับ1)</t>
  </si>
  <si>
    <t>ดี (ระดับ 2)</t>
  </si>
  <si>
    <t>ดีเยี่ยม (ระดับ 3)</t>
  </si>
  <si>
    <t>สรุปผลการประเมิน ระดับคุณภาพของคุณลักษณะอันพึงประสงค์ของผู้เรียน</t>
  </si>
  <si>
    <t>ไม่ผ่านเกณฑ์</t>
  </si>
  <si>
    <t>ผ่านเกณฑ์</t>
  </si>
  <si>
    <t>รายงานผลคุณลักษณะอันพึงประสงค์ของผู้เรียนระดับการศึกษาขั้นพื้นฐาน ตามหลักสูตรสถานศึกษา (หลักสูตรฐานสมรรถนะ) โรงเรียนหนองไผ่</t>
  </si>
  <si>
    <t>รวมคะแนน</t>
  </si>
  <si>
    <t>แบบประเมินผลคุณลักษณะอันพึงประสงค์ของนักเรียน ระดับการศึกษาขั้นพื้นฐาน ตามหลักสูตรสถานศึกษา โรงเรียนหนองไผ่</t>
  </si>
  <si>
    <t>รวมจำนวนตัวบ่งชี้   ทั้งหมด จำนวน</t>
  </si>
  <si>
    <t>แบบบันทึกคุณลักษณะอันพึงประสงค์ของนักเรียน ระดับการศึกษาขั้นพื้นฐาน ตามหลักสูตรสถานศึกษา โรงเรียนหนองไผ่</t>
  </si>
  <si>
    <t xml:space="preserve">         โปรแกรมงานวัดและประเมินผลโรงเรียนหนองไผ่</t>
  </si>
  <si>
    <t>สำนักงานเขตพื้นที่การศึกษามัธยมศึกษาเพชรบูรณ์</t>
  </si>
  <si>
    <t xml:space="preserve">พัฒนาโปรแกรมโดย นางสาวอารีรัตน์  ชูรวง </t>
  </si>
  <si>
    <t>ผู้อำนวยการโรงเรียนหนองไผ่</t>
  </si>
  <si>
    <t xml:space="preserve">1. ศึกษาระเบียบโรงเรียนหนองไผ่ ว่าด้วยการวัดและประเมินผลการเรียน ตามหลักสูตรแกนกลางการศึกษาขั้นพื้นฐาน </t>
  </si>
  <si>
    <t>2. ดูเกณฑ์การประเมินแต่ละระดับ ในชีต(Sheet) เกณฑ์ โดยดูว่าจะใช้สมรรถนะหลัก และสมรรถนะย่อยใด</t>
  </si>
  <si>
    <t>3.ให้ครูดาวน์โหลดรายชื่อนักเรียนที่หน้าเวปไซด์ของโรงเรียนมาใส่ในชีต (sheet) รายชื่อนักเรียน</t>
  </si>
  <si>
    <t>ส่วนคอลัมภ์รวม คะแนน ผลการประเมิน ระดับคุณภาพ แปลผล ไม่ต้องกรอก เดียวโปรแกรมจะคำนวณให้อัตโนมัติ</t>
  </si>
  <si>
    <t>5.โปรแกรมได้ตั้งค่าให้สามารถปริ้นได้เลยแต่ถ้าตรงลงลายมือชื่อตกหน้ากระดาษไป สามารถแก้ไขโดยปรับความสูงของแถวได้</t>
  </si>
  <si>
    <t xml:space="preserve">โดยคลุมดำที่แถวรายชื่อนักเรียนแล้วคลิกขวา ตามด้วยความสูงของแถวแล้วปรับค่าลดลงตามความเหมาะสม  </t>
  </si>
  <si>
    <t>6.ปริ้นรายงานผล และลงลายมือชื่อครูผู้สอน</t>
  </si>
  <si>
    <t>โดยคุณลักษณะอันพึงประสงค์ตามหลักสูตรแกนกลางการศึกษาขั้นพื้นฐาน พุทธศักราช 2551 กำหนดตัวชี้วัด ดังนี้</t>
  </si>
  <si>
    <t>คุณลักษณะอันพึงประสงค์</t>
  </si>
  <si>
    <t>ตัวชี้วัด</t>
  </si>
  <si>
    <t>รักชาติ ศาสตร์ กษัตริย์</t>
  </si>
  <si>
    <t>ตัวชี้วัดที่ 1.1  เป็นพลเมืองดีของชาติ</t>
  </si>
  <si>
    <t>ตัวชี้วัดที่ 1.2  ธำรงไว้ซึ่งความเป็นชาติไทย</t>
  </si>
  <si>
    <t>ตัวชี้วัดที่ 1.3  ศรัทธา ยึดมั่น และปฏิบัติตนตามหลักของศาสนา</t>
  </si>
  <si>
    <t xml:space="preserve">ตัวชี้วัดที่ 1.4  เคารพเทิดทูนสถาบันพระมหากษัตริย์ </t>
  </si>
  <si>
    <t xml:space="preserve">ซื่อสัตย์สุจริต  </t>
  </si>
  <si>
    <t>ตัวชี้วัดที่ 2.1  ประพฤติตรงตามความเป็นจริงต่อตนเองทั้งทางกาย  วาจา  ใจ</t>
  </si>
  <si>
    <t>ตัวชี้วัดที่ 2.2  ประพฤติตรงตามความเป็นจริงต่อผู้อื่นทั้งทางกาย  วาจา  ใจ</t>
  </si>
  <si>
    <t>มีวินัย</t>
  </si>
  <si>
    <t>ตัวชี้วัดที่ 3.1 ปฏิบัติตามข้อตกลง กฎเกณฑ์ ระเบียบ ข้อบังคับของครอบครัว โรงเรียน และสังคม</t>
  </si>
  <si>
    <t>ใฝ่เรียนรู้</t>
  </si>
  <si>
    <t>ตัวชี้วัดที่ 4.1  ตั้งใจ เพียรพยายามในการเรียน และเข้าร่วมกิจกรรมการเรียนรู้</t>
  </si>
  <si>
    <t>ตัวชี้วัดที่ 4.2  แสวงหาความรู้จากแหล่งเรียนรู้ต่าง ๆ ทั้งภายในและภายนอกโรงเรียน ด้วยการเลือกใช้สื่ออย่างเหมาะสม บันทึกความรู้ วิเคราะห์ สรุปเป็นองค์ความรู้ แลกเปลี่ยนเรียนรู้ และนำไปใช้ในชีวิตประจำวันได้</t>
  </si>
  <si>
    <t>อยู่อย่างพอเพียง</t>
  </si>
  <si>
    <t>ตัวชี้วัดที่ 5.1 ดำเนินชีวิตอย่างพอประมาณ มีเหตุผล รอบคอบ มีคุณธรรม</t>
  </si>
  <si>
    <t>ตัวชี้วัดที่ 5.2 มีภูมิคุ้มกันในตัวที่ดี ปรับตัวเพื่ออยู่ในสังคมอย่างมีความสุข</t>
  </si>
  <si>
    <t>มุ่งมั่นในการทำงาน</t>
  </si>
  <si>
    <t>ตัวชี้วัดที่ 6.1 ตั้งใจและรับผิดชอบในการปฏิบัติหน้าที่การงาน</t>
  </si>
  <si>
    <t>ตัวชี้วัดที่ 6.2 ทำงานด้วยความเพียรพยายามและอดทนเพื่อให้งานสำเร็จตามเป้าหมาย</t>
  </si>
  <si>
    <t>รักความเป็นไทย</t>
  </si>
  <si>
    <t>ตัวชี้วัดที่ 7.1 ภาคภูมิใจในขนบธรรมเนียม ประเพณี ศิลปะ วัฒนธรรมของไทย และมีความกตัญญูกตเวที</t>
  </si>
  <si>
    <t>ตัวชี้วัดที่ 7.2 เห็นคุณค่าและใช้ภาษาไทยในการสื่อสารได้อย่างถูกต้องเหมาะสม</t>
  </si>
  <si>
    <t>ตัวชี้วัดที่ 7.3 อนุรักษ์และสืบทอดภูมิปัญญาไทย</t>
  </si>
  <si>
    <t xml:space="preserve">มีจิตสาธารณะ  </t>
  </si>
  <si>
    <t>ตัวชี้วัดที่ 8.2 เข้าร่วมกิจกรรมที่เป็นประโยชน์ต่อโรงเรียน ชุมชน และสังคม</t>
  </si>
  <si>
    <t>เด็กชายกฤตชรัตน์  จอฉุย</t>
  </si>
  <si>
    <t>เด็กชายณภัทร  บุญเจริญ</t>
  </si>
  <si>
    <t>เด็กชายธนกร  กุลจันทร์</t>
  </si>
  <si>
    <t>เด็กชายธนกฤต  สุขโฉม</t>
  </si>
  <si>
    <t>เด็กชายธนกฤติ  บุญสวน</t>
  </si>
  <si>
    <t>เด็กชายธีรเชษฐ์  กล่ำสิน</t>
  </si>
  <si>
    <t>เด็กชายธีรเมธ  เส็งเอี่ยม</t>
  </si>
  <si>
    <t>เด็กชายปรวัฒน์  กูดมนทา</t>
  </si>
  <si>
    <t>เด็กชายปุณณวิช  อำนาจภัทรกาญจน์</t>
  </si>
  <si>
    <t>เด็กชายพุทธิวัฒน์  ห่อมณีรัตน์</t>
  </si>
  <si>
    <t>เด็กชายภณัธ  ทองยิ้ม</t>
  </si>
  <si>
    <t>เด็กชายรัตนะ  สุขเข็มมา</t>
  </si>
  <si>
    <t>เด็กชายฤทธิ์ชัย  แซ่อึ้ง</t>
  </si>
  <si>
    <t>เด็กชายสกลพัฒน์  สารเสนาะ</t>
  </si>
  <si>
    <t>เด็กชายอณาวิล  ทวีชัยไพศาลกุล</t>
  </si>
  <si>
    <t>เด็กชายอดิเทพ  กองทิพย์</t>
  </si>
  <si>
    <t>เด็กชายอศิระ  บุตรดี</t>
  </si>
  <si>
    <t>เด็กหญิงกมรวรรณ  พรหมภักดี</t>
  </si>
  <si>
    <t>เด็กหญิงกมลวรรณ  สวัสดิ์นะที</t>
  </si>
  <si>
    <t>เด็กหญิงกัญญ์ณัชชา  แก้วก่า</t>
  </si>
  <si>
    <t>เด็กหญิงกันต์กนิษฐ์  บวรปรวัฒน์</t>
  </si>
  <si>
    <t>เด็กหญิงกัลย์สุดา  เก่งกล้า</t>
  </si>
  <si>
    <t>เด็กหญิงโฆษิตรา  ท่วมไธสงค์</t>
  </si>
  <si>
    <t>เด็กหญิงชญาณ์นันท์  คำอินทร์</t>
  </si>
  <si>
    <t>เด็กหญิงชญานิศ  คงคาหาญ</t>
  </si>
  <si>
    <t>เด็กหญิงณัฏฐณิชา  เรืองจินดา</t>
  </si>
  <si>
    <t>เด็กหญิงณัฏฐศศิ  นีระพันธ์</t>
  </si>
  <si>
    <t>เด็กหญิงณัฎฐากร  นวลนิล</t>
  </si>
  <si>
    <t>เด็กหญิงนาฏอนงค์  เสนอใจ</t>
  </si>
  <si>
    <t>เด็กหญิงเบญจวรรณ  ชุบขึ้น</t>
  </si>
  <si>
    <t>เด็กหญิงเบญญา  โยเหลา</t>
  </si>
  <si>
    <t>เด็กหญิงปทิตตา  ไทยประยูร</t>
  </si>
  <si>
    <t>เด็กหญิงปนัดดา  เสน่ห์รอด</t>
  </si>
  <si>
    <t>เด็กหญิงปรีชญาภรณ์  สารรัตน์</t>
  </si>
  <si>
    <t>เด็กหญิงพิชญธิดา  คงวัฒนกูล</t>
  </si>
  <si>
    <t>เด็กหญิงพีรกานต์  พรมชัย</t>
  </si>
  <si>
    <t>เด็กหญิงภัทรวดี  เลิศวัฒนพันธุ์</t>
  </si>
  <si>
    <t>เด็กหญิงวนิดา  มีจักร</t>
  </si>
  <si>
    <t>เด็กหญิงวริสา  จันจินดา</t>
  </si>
  <si>
    <t>เด็กหญิงอภิชญา  ราชอาจ</t>
  </si>
  <si>
    <t>ตัวชี้วัดที่ 8.1 ช่วยเหลือผู้อื่นด้วยความเต็มใจและพึงพอใจโดยไม่หวังผลตอบแทน</t>
  </si>
  <si>
    <t>4. บันทึกคุณลักษณะฯที่ 1-8 และตัวบ่งชี้ย่อย โดยดูจากเกณฑ์</t>
  </si>
  <si>
    <t>5. บันทึกผลการประเมินระดับคุณภาพคะแนน 0-3 เท่านั้น โปรแกรมจะรวมคะแนนใหอัตโนมัติ</t>
  </si>
  <si>
    <t>พุทธศักราช 2551 (ฉบับปรับปรุง พ.ศ. 2560) ของโรงเรียนหนองไผ่ พ.ศ. 2567</t>
  </si>
  <si>
    <t xml:space="preserve">หมายเหตุ </t>
  </si>
  <si>
    <t>รายวิชาพื้นฐาน/เพิ่มเติม</t>
  </si>
  <si>
    <t>ห้อง 1 (1-40)</t>
  </si>
  <si>
    <t>ห้อง 2 (41-80)</t>
  </si>
  <si>
    <t>ห้อง 3 (81-120)</t>
  </si>
  <si>
    <t>…............</t>
  </si>
  <si>
    <t>รายวิชาเลือก</t>
  </si>
  <si>
    <t>ถือเป็น 1 ห้อง ให้เรียงลำดับตามห้องเรียน - เลขที่ ตามห้องที่เรียนอยู่</t>
  </si>
  <si>
    <r>
      <rPr>
        <b/>
        <sz val="18"/>
        <color rgb="FFC00000"/>
        <rFont val="TH Sarabun New"/>
        <family val="2"/>
      </rPr>
      <t xml:space="preserve"> คำชี้แจง</t>
    </r>
    <r>
      <rPr>
        <b/>
        <sz val="18"/>
        <color rgb="FF44546A"/>
        <rFont val="TH Sarabun New"/>
        <family val="2"/>
      </rPr>
      <t>การใช้แบบบันทึกการประเมินคุณลักษณะอันพึงประสงค์ โดยใช้โปรแกรมไมโครซอฟต์ เอกซ์เซล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</si>
</sst>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9"/>
      <color indexed="81"/>
      <name val="Tahoma"/>
      <family val="2"/>
    </font>
    <font>
      <b/>
      <sz val="14"/>
      <color theme="1"/>
      <name val="TH Sarabun New"/>
      <family val="2"/>
    </font>
    <font>
      <b/>
      <sz val="12"/>
      <color theme="1"/>
      <name val="TH Sarabun New"/>
      <family val="2"/>
    </font>
    <font>
      <sz val="8"/>
      <name val="Tahoma"/>
      <family val="2"/>
      <charset val="222"/>
      <scheme val="minor"/>
    </font>
    <font>
      <sz val="18"/>
      <color theme="1"/>
      <name val="TH Sarabun New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 New"/>
      <family val="2"/>
    </font>
    <font>
      <b/>
      <sz val="16"/>
      <color rgb="FFFF0000"/>
      <name val="TH Sarabun New"/>
      <family val="2"/>
    </font>
    <font>
      <b/>
      <sz val="16"/>
      <color theme="4"/>
      <name val="TH Sarabun New"/>
      <family val="2"/>
    </font>
    <font>
      <sz val="11"/>
      <color theme="1"/>
      <name val="TH Sarabun New"/>
      <family val="2"/>
    </font>
    <font>
      <b/>
      <sz val="18"/>
      <color theme="1"/>
      <name val="TH Sarabun New"/>
      <family val="2"/>
    </font>
    <font>
      <b/>
      <sz val="18"/>
      <color rgb="FFC00000"/>
      <name val="TH Sarabun New"/>
      <family val="2"/>
    </font>
    <font>
      <b/>
      <sz val="18"/>
      <color rgb="FF44546A"/>
      <name val="TH Sarabun New"/>
      <family val="2"/>
    </font>
    <font>
      <b/>
      <sz val="16"/>
      <color rgb="FF7030A0"/>
      <name val="TH Sarabun New"/>
      <family val="2"/>
    </font>
    <font>
      <b/>
      <sz val="16"/>
      <color rgb="FF002060"/>
      <name val="TH Sarabun New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9CD3"/>
        <bgColor indexed="64"/>
      </patternFill>
    </fill>
    <fill>
      <patternFill patternType="solid">
        <fgColor rgb="FFF8E8F4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9" xfId="0" applyFont="1" applyBorder="1" applyAlignment="1">
      <alignment horizontal="left"/>
    </xf>
    <xf numFmtId="2" fontId="3" fillId="0" borderId="9" xfId="0" applyNumberFormat="1" applyFont="1" applyBorder="1"/>
    <xf numFmtId="0" fontId="6" fillId="0" borderId="1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right"/>
    </xf>
    <xf numFmtId="2" fontId="3" fillId="4" borderId="9" xfId="0" applyNumberFormat="1" applyFont="1" applyFill="1" applyBorder="1" applyAlignment="1">
      <alignment horizontal="right"/>
    </xf>
    <xf numFmtId="0" fontId="3" fillId="5" borderId="9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2" fontId="3" fillId="6" borderId="9" xfId="0" applyNumberFormat="1" applyFont="1" applyFill="1" applyBorder="1"/>
    <xf numFmtId="0" fontId="4" fillId="0" borderId="1" xfId="0" applyFont="1" applyBorder="1"/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right"/>
    </xf>
    <xf numFmtId="0" fontId="0" fillId="8" borderId="0" xfId="0" applyFill="1"/>
    <xf numFmtId="0" fontId="0" fillId="8" borderId="0" xfId="0" applyFill="1" applyAlignment="1">
      <alignment horizontal="right"/>
    </xf>
    <xf numFmtId="1" fontId="0" fillId="0" borderId="0" xfId="0" applyNumberFormat="1"/>
    <xf numFmtId="1" fontId="3" fillId="7" borderId="9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9" borderId="0" xfId="0" applyFont="1" applyFill="1" applyAlignment="1">
      <alignment horizontal="right"/>
    </xf>
    <xf numFmtId="0" fontId="3" fillId="9" borderId="0" xfId="0" applyFont="1" applyFill="1" applyAlignment="1">
      <alignment horizontal="left"/>
    </xf>
    <xf numFmtId="0" fontId="4" fillId="9" borderId="0" xfId="0" applyFont="1" applyFill="1" applyAlignment="1">
      <alignment horizontal="center"/>
    </xf>
    <xf numFmtId="0" fontId="4" fillId="9" borderId="0" xfId="0" applyFont="1" applyFill="1" applyAlignment="1">
      <alignment horizontal="left"/>
    </xf>
    <xf numFmtId="0" fontId="3" fillId="2" borderId="1" xfId="0" applyFont="1" applyFill="1" applyBorder="1"/>
    <xf numFmtId="0" fontId="6" fillId="10" borderId="1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1" fontId="3" fillId="4" borderId="9" xfId="0" applyNumberFormat="1" applyFont="1" applyFill="1" applyBorder="1" applyAlignment="1">
      <alignment horizontal="right"/>
    </xf>
    <xf numFmtId="1" fontId="3" fillId="10" borderId="9" xfId="0" applyNumberFormat="1" applyFont="1" applyFill="1" applyBorder="1" applyAlignment="1">
      <alignment horizontal="right"/>
    </xf>
    <xf numFmtId="2" fontId="3" fillId="10" borderId="9" xfId="0" applyNumberFormat="1" applyFont="1" applyFill="1" applyBorder="1" applyAlignment="1">
      <alignment horizontal="right"/>
    </xf>
    <xf numFmtId="1" fontId="3" fillId="6" borderId="9" xfId="0" applyNumberFormat="1" applyFont="1" applyFill="1" applyBorder="1"/>
    <xf numFmtId="1" fontId="3" fillId="11" borderId="9" xfId="0" applyNumberFormat="1" applyFont="1" applyFill="1" applyBorder="1" applyAlignment="1">
      <alignment horizontal="right"/>
    </xf>
    <xf numFmtId="0" fontId="2" fillId="7" borderId="9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1" fontId="10" fillId="0" borderId="1" xfId="0" applyNumberFormat="1" applyFont="1" applyBorder="1" applyAlignment="1">
      <alignment horizontal="right"/>
    </xf>
    <xf numFmtId="0" fontId="4" fillId="0" borderId="2" xfId="0" applyFont="1" applyBorder="1"/>
    <xf numFmtId="0" fontId="4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/>
    </xf>
    <xf numFmtId="0" fontId="4" fillId="0" borderId="0" xfId="0" applyFont="1" applyAlignment="1"/>
    <xf numFmtId="0" fontId="11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/>
    </xf>
    <xf numFmtId="0" fontId="3" fillId="0" borderId="0" xfId="0" applyFont="1"/>
    <xf numFmtId="0" fontId="1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1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6" fillId="7" borderId="1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18" xfId="0" applyFont="1" applyFill="1" applyBorder="1" applyAlignment="1">
      <alignment horizontal="center" wrapText="1"/>
    </xf>
    <xf numFmtId="0" fontId="6" fillId="7" borderId="16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7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0" xfId="1" applyFont="1"/>
    <xf numFmtId="0" fontId="14" fillId="0" borderId="0" xfId="1" applyFont="1"/>
    <xf numFmtId="0" fontId="15" fillId="0" borderId="0" xfId="0" applyFont="1"/>
    <xf numFmtId="0" fontId="16" fillId="0" borderId="0" xfId="1" applyFont="1"/>
    <xf numFmtId="0" fontId="19" fillId="0" borderId="0" xfId="1" applyFont="1"/>
    <xf numFmtId="0" fontId="20" fillId="0" borderId="0" xfId="1" applyFont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F8E8F4"/>
      <color rgb="FFFFE1FF"/>
      <color rgb="FFE69CD3"/>
      <color rgb="FFF5D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1095375</xdr:colOff>
      <xdr:row>1</xdr:row>
      <xdr:rowOff>9525</xdr:rowOff>
    </xdr:from>
    <xdr:ext cx="676275" cy="828675"/>
    <xdr:pic>
      <xdr:nvPicPr>
        <xdr:cNvPr id="2" name="image3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50" y="266700"/>
          <a:ext cx="676275" cy="8286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505492</xdr:colOff>
      <xdr:row>23</xdr:row>
      <xdr:rowOff>202198</xdr:rowOff>
    </xdr:from>
    <xdr:to>
      <xdr:col>8</xdr:col>
      <xdr:colOff>395036</xdr:colOff>
      <xdr:row>41</xdr:row>
      <xdr:rowOff>183148</xdr:rowOff>
    </xdr:to>
    <xdr:pic>
      <xdr:nvPicPr>
        <xdr:cNvPr id="4" name="รูปภาพ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774" t="17189" r="27077" b="8062"/>
        <a:stretch/>
      </xdr:blipFill>
      <xdr:spPr>
        <a:xfrm>
          <a:off x="1190624" y="6819566"/>
          <a:ext cx="5738228" cy="5395160"/>
        </a:xfrm>
        <a:prstGeom prst="rect">
          <a:avLst/>
        </a:prstGeom>
      </xdr:spPr>
    </xdr:pic>
    <xdr:clientData/>
  </xdr:twoCellAnchor>
  <xdr:twoCellAnchor editAs="oneCell">
    <xdr:from>
      <xdr:col>8</xdr:col>
      <xdr:colOff>618290</xdr:colOff>
      <xdr:row>24</xdr:row>
      <xdr:rowOff>133684</xdr:rowOff>
    </xdr:from>
    <xdr:to>
      <xdr:col>18</xdr:col>
      <xdr:colOff>233948</xdr:colOff>
      <xdr:row>37</xdr:row>
      <xdr:rowOff>217236</xdr:rowOff>
    </xdr:to>
    <xdr:pic>
      <xdr:nvPicPr>
        <xdr:cNvPr id="5" name="รูปภาพ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7232" t="22389" r="23058" b="23008"/>
        <a:stretch/>
      </xdr:blipFill>
      <xdr:spPr>
        <a:xfrm>
          <a:off x="7152106" y="7051842"/>
          <a:ext cx="6466974" cy="3993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zoomScale="75" zoomScaleNormal="75" workbookViewId="0">
      <selection activeCell="Q9" sqref="Q9"/>
    </sheetView>
  </sheetViews>
  <sheetFormatPr defaultRowHeight="17.25" x14ac:dyDescent="0.4"/>
  <cols>
    <col min="1" max="16384" width="9" style="146"/>
  </cols>
  <sheetData>
    <row r="1" spans="1:22" ht="24" x14ac:dyDescent="0.55000000000000004">
      <c r="A1" s="144"/>
      <c r="B1" s="144"/>
      <c r="C1" s="144"/>
      <c r="D1" s="144"/>
      <c r="E1" s="144"/>
      <c r="F1" s="144"/>
      <c r="G1" s="144"/>
      <c r="H1" s="145" t="s">
        <v>61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22" ht="24" x14ac:dyDescent="0.55000000000000004">
      <c r="A2" s="144"/>
      <c r="B2" s="144"/>
      <c r="C2" s="144"/>
      <c r="D2" s="144"/>
      <c r="E2" s="144"/>
      <c r="F2" s="144"/>
      <c r="G2" s="144"/>
      <c r="H2" s="144"/>
      <c r="I2" s="145" t="s">
        <v>62</v>
      </c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</row>
    <row r="3" spans="1:22" ht="24" x14ac:dyDescent="0.55000000000000004">
      <c r="A3" s="144"/>
      <c r="B3" s="144"/>
      <c r="C3" s="144"/>
      <c r="D3" s="144"/>
      <c r="E3" s="144"/>
      <c r="F3" s="144"/>
      <c r="G3" s="144"/>
      <c r="H3" s="144"/>
      <c r="I3" s="145" t="s">
        <v>63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</row>
    <row r="4" spans="1:22" ht="24" x14ac:dyDescent="0.55000000000000004">
      <c r="A4" s="144"/>
      <c r="B4" s="144"/>
      <c r="C4" s="144"/>
      <c r="D4" s="144"/>
      <c r="E4" s="144"/>
      <c r="F4" s="144"/>
      <c r="G4" s="144"/>
      <c r="H4" s="144"/>
      <c r="I4" s="145" t="s">
        <v>64</v>
      </c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</row>
    <row r="5" spans="1:22" ht="27" x14ac:dyDescent="0.6">
      <c r="A5" s="144"/>
      <c r="B5" s="144"/>
      <c r="C5" s="147" t="s">
        <v>152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</row>
    <row r="6" spans="1:22" ht="24" x14ac:dyDescent="0.55000000000000004">
      <c r="A6" s="144"/>
      <c r="B6" s="148" t="s">
        <v>65</v>
      </c>
      <c r="C6" s="148"/>
      <c r="D6" s="148"/>
      <c r="E6" s="148"/>
      <c r="F6" s="148"/>
      <c r="G6" s="148"/>
      <c r="H6" s="144"/>
      <c r="I6" s="148"/>
      <c r="J6" s="148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24" x14ac:dyDescent="0.55000000000000004">
      <c r="A7" s="144"/>
      <c r="B7" s="148" t="s">
        <v>143</v>
      </c>
      <c r="C7" s="148"/>
      <c r="D7" s="148"/>
      <c r="E7" s="148"/>
      <c r="F7" s="148"/>
      <c r="G7" s="148"/>
      <c r="H7" s="148"/>
      <c r="I7" s="148"/>
      <c r="J7" s="148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</row>
    <row r="8" spans="1:22" ht="24" x14ac:dyDescent="0.55000000000000004">
      <c r="A8" s="144"/>
      <c r="B8" s="148" t="s">
        <v>66</v>
      </c>
      <c r="C8" s="148"/>
      <c r="D8" s="148"/>
      <c r="E8" s="148"/>
      <c r="F8" s="148"/>
      <c r="G8" s="148"/>
      <c r="H8" s="148"/>
      <c r="I8" s="148"/>
      <c r="J8" s="148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</row>
    <row r="9" spans="1:22" ht="24" x14ac:dyDescent="0.55000000000000004">
      <c r="A9" s="144"/>
      <c r="B9" s="148" t="s">
        <v>67</v>
      </c>
      <c r="C9" s="148"/>
      <c r="D9" s="148"/>
      <c r="E9" s="148"/>
      <c r="F9" s="148"/>
      <c r="G9" s="148"/>
      <c r="H9" s="148"/>
      <c r="I9" s="148"/>
      <c r="J9" s="148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</row>
    <row r="10" spans="1:22" ht="24" x14ac:dyDescent="0.55000000000000004">
      <c r="A10" s="144"/>
      <c r="B10" s="148" t="s">
        <v>141</v>
      </c>
      <c r="C10" s="148"/>
      <c r="D10" s="148"/>
      <c r="E10" s="148"/>
      <c r="F10" s="148"/>
      <c r="G10" s="148"/>
      <c r="H10" s="148"/>
      <c r="I10" s="148"/>
      <c r="J10" s="148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</row>
    <row r="11" spans="1:22" ht="24" x14ac:dyDescent="0.55000000000000004">
      <c r="A11" s="144"/>
      <c r="B11" s="148" t="s">
        <v>142</v>
      </c>
      <c r="C11" s="148"/>
      <c r="D11" s="148"/>
      <c r="E11" s="148"/>
      <c r="F11" s="148"/>
      <c r="G11" s="148"/>
      <c r="H11" s="148"/>
      <c r="I11" s="148"/>
      <c r="J11" s="148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</row>
    <row r="12" spans="1:22" ht="24" x14ac:dyDescent="0.55000000000000004">
      <c r="A12" s="144"/>
      <c r="B12" s="148" t="s">
        <v>68</v>
      </c>
      <c r="C12" s="148"/>
      <c r="D12" s="148"/>
      <c r="E12" s="148"/>
      <c r="F12" s="148"/>
      <c r="G12" s="148"/>
      <c r="H12" s="148"/>
      <c r="I12" s="148"/>
      <c r="J12" s="148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</row>
    <row r="13" spans="1:22" ht="24" x14ac:dyDescent="0.55000000000000004">
      <c r="A13" s="144"/>
      <c r="B13" s="148" t="s">
        <v>69</v>
      </c>
      <c r="C13" s="148"/>
      <c r="D13" s="148"/>
      <c r="E13" s="148"/>
      <c r="F13" s="148"/>
      <c r="G13" s="148"/>
      <c r="H13" s="148"/>
      <c r="I13" s="148"/>
      <c r="J13" s="148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</row>
    <row r="14" spans="1:22" ht="24" x14ac:dyDescent="0.55000000000000004">
      <c r="A14" s="144"/>
      <c r="B14" s="148" t="s">
        <v>70</v>
      </c>
      <c r="C14" s="148"/>
      <c r="D14" s="148"/>
      <c r="E14" s="148"/>
      <c r="F14" s="148"/>
      <c r="G14" s="148"/>
      <c r="H14" s="148"/>
      <c r="I14" s="148"/>
      <c r="J14" s="148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</row>
    <row r="15" spans="1:22" ht="24" x14ac:dyDescent="0.55000000000000004">
      <c r="A15" s="144"/>
      <c r="B15" s="148" t="s">
        <v>71</v>
      </c>
      <c r="C15" s="149"/>
      <c r="D15" s="149"/>
      <c r="E15" s="149"/>
      <c r="F15" s="149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topLeftCell="A28" zoomScale="57" zoomScaleNormal="57" workbookViewId="0">
      <selection activeCell="Q22" sqref="Q22"/>
    </sheetView>
  </sheetViews>
  <sheetFormatPr defaultColWidth="9" defaultRowHeight="24" x14ac:dyDescent="0.55000000000000004"/>
  <cols>
    <col min="1" max="1" width="9" style="1"/>
    <col min="2" max="2" width="22.75" style="1" customWidth="1"/>
    <col min="3" max="16384" width="9" style="1"/>
  </cols>
  <sheetData>
    <row r="2" spans="1:3" x14ac:dyDescent="0.55000000000000004">
      <c r="A2" s="1" t="s">
        <v>72</v>
      </c>
    </row>
    <row r="4" spans="1:3" x14ac:dyDescent="0.55000000000000004">
      <c r="A4" s="6" t="s">
        <v>7</v>
      </c>
      <c r="B4" s="58" t="s">
        <v>73</v>
      </c>
      <c r="C4" s="59" t="s">
        <v>74</v>
      </c>
    </row>
    <row r="5" spans="1:3" x14ac:dyDescent="0.55000000000000004">
      <c r="A5" s="6">
        <v>1</v>
      </c>
      <c r="B5" s="58" t="s">
        <v>75</v>
      </c>
      <c r="C5" s="1" t="s">
        <v>76</v>
      </c>
    </row>
    <row r="6" spans="1:3" x14ac:dyDescent="0.55000000000000004">
      <c r="A6" s="6"/>
      <c r="B6" s="58"/>
      <c r="C6" s="1" t="s">
        <v>77</v>
      </c>
    </row>
    <row r="7" spans="1:3" x14ac:dyDescent="0.55000000000000004">
      <c r="A7" s="6"/>
      <c r="B7" s="58"/>
      <c r="C7" s="1" t="s">
        <v>78</v>
      </c>
    </row>
    <row r="8" spans="1:3" x14ac:dyDescent="0.55000000000000004">
      <c r="A8" s="6"/>
      <c r="B8" s="58"/>
      <c r="C8" s="1" t="s">
        <v>79</v>
      </c>
    </row>
    <row r="9" spans="1:3" x14ac:dyDescent="0.55000000000000004">
      <c r="A9" s="6">
        <v>2</v>
      </c>
      <c r="B9" s="58" t="s">
        <v>80</v>
      </c>
      <c r="C9" s="1" t="s">
        <v>81</v>
      </c>
    </row>
    <row r="10" spans="1:3" x14ac:dyDescent="0.55000000000000004">
      <c r="A10" s="6"/>
      <c r="B10" s="58"/>
      <c r="C10" s="1" t="s">
        <v>82</v>
      </c>
    </row>
    <row r="11" spans="1:3" x14ac:dyDescent="0.55000000000000004">
      <c r="A11" s="6">
        <v>3</v>
      </c>
      <c r="B11" s="58" t="s">
        <v>83</v>
      </c>
      <c r="C11" s="1" t="s">
        <v>84</v>
      </c>
    </row>
    <row r="12" spans="1:3" x14ac:dyDescent="0.55000000000000004">
      <c r="A12" s="6">
        <v>4</v>
      </c>
      <c r="B12" s="58" t="s">
        <v>85</v>
      </c>
      <c r="C12" s="1" t="s">
        <v>86</v>
      </c>
    </row>
    <row r="13" spans="1:3" x14ac:dyDescent="0.55000000000000004">
      <c r="A13" s="6"/>
      <c r="B13" s="58"/>
      <c r="C13" s="1" t="s">
        <v>87</v>
      </c>
    </row>
    <row r="14" spans="1:3" x14ac:dyDescent="0.55000000000000004">
      <c r="A14" s="6">
        <v>5</v>
      </c>
      <c r="B14" s="58" t="s">
        <v>88</v>
      </c>
      <c r="C14" s="1" t="s">
        <v>89</v>
      </c>
    </row>
    <row r="15" spans="1:3" x14ac:dyDescent="0.55000000000000004">
      <c r="A15" s="6"/>
      <c r="B15" s="58"/>
      <c r="C15" s="1" t="s">
        <v>90</v>
      </c>
    </row>
    <row r="16" spans="1:3" x14ac:dyDescent="0.55000000000000004">
      <c r="A16" s="6">
        <v>6</v>
      </c>
      <c r="B16" s="58" t="s">
        <v>91</v>
      </c>
      <c r="C16" s="1" t="s">
        <v>92</v>
      </c>
    </row>
    <row r="17" spans="1:3" x14ac:dyDescent="0.55000000000000004">
      <c r="A17" s="6"/>
      <c r="B17" s="58"/>
      <c r="C17" s="1" t="s">
        <v>93</v>
      </c>
    </row>
    <row r="18" spans="1:3" x14ac:dyDescent="0.55000000000000004">
      <c r="A18" s="6">
        <v>7</v>
      </c>
      <c r="B18" s="58" t="s">
        <v>94</v>
      </c>
      <c r="C18" s="1" t="s">
        <v>95</v>
      </c>
    </row>
    <row r="19" spans="1:3" x14ac:dyDescent="0.55000000000000004">
      <c r="A19" s="6"/>
      <c r="B19" s="58"/>
      <c r="C19" s="1" t="s">
        <v>96</v>
      </c>
    </row>
    <row r="20" spans="1:3" x14ac:dyDescent="0.55000000000000004">
      <c r="A20" s="6"/>
      <c r="B20" s="58"/>
      <c r="C20" s="1" t="s">
        <v>97</v>
      </c>
    </row>
    <row r="21" spans="1:3" x14ac:dyDescent="0.55000000000000004">
      <c r="A21" s="6">
        <v>8</v>
      </c>
      <c r="B21" s="58" t="s">
        <v>98</v>
      </c>
      <c r="C21" s="1" t="s">
        <v>140</v>
      </c>
    </row>
    <row r="22" spans="1:3" x14ac:dyDescent="0.55000000000000004">
      <c r="A22" s="6"/>
      <c r="B22" s="58"/>
      <c r="C22" s="1" t="s">
        <v>99</v>
      </c>
    </row>
    <row r="23" spans="1:3" s="70" customFormat="1" x14ac:dyDescent="0.55000000000000004">
      <c r="A23" s="72"/>
      <c r="B23" s="7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2"/>
  <sheetViews>
    <sheetView workbookViewId="0">
      <pane ySplit="2" topLeftCell="A3" activePane="bottomLeft" state="frozen"/>
      <selection pane="bottomLeft" activeCell="F9" sqref="F9"/>
    </sheetView>
  </sheetViews>
  <sheetFormatPr defaultColWidth="8.625" defaultRowHeight="24" x14ac:dyDescent="0.55000000000000004"/>
  <cols>
    <col min="1" max="1" width="5.625" style="4" customWidth="1"/>
    <col min="2" max="2" width="24" style="4" customWidth="1"/>
    <col min="3" max="3" width="7" style="4" customWidth="1"/>
    <col min="4" max="4" width="8.125" style="4" customWidth="1"/>
    <col min="5" max="6" width="8.625" style="1"/>
    <col min="7" max="7" width="17.625" style="1" bestFit="1" customWidth="1"/>
    <col min="8" max="8" width="11.25" style="1" customWidth="1"/>
    <col min="9" max="9" width="11.375" style="1" bestFit="1" customWidth="1"/>
    <col min="10" max="10" width="12.375" style="1" bestFit="1" customWidth="1"/>
    <col min="11" max="16384" width="8.625" style="1"/>
  </cols>
  <sheetData>
    <row r="1" spans="1:13" x14ac:dyDescent="0.55000000000000004">
      <c r="A1" s="74" t="s">
        <v>17</v>
      </c>
      <c r="B1" s="74"/>
      <c r="C1" s="74"/>
      <c r="D1" s="74"/>
      <c r="F1" s="71" t="s">
        <v>144</v>
      </c>
      <c r="G1" s="70" t="s">
        <v>145</v>
      </c>
      <c r="H1" s="70" t="s">
        <v>146</v>
      </c>
      <c r="I1" s="70" t="s">
        <v>147</v>
      </c>
      <c r="J1" s="70" t="s">
        <v>148</v>
      </c>
      <c r="K1" s="70" t="s">
        <v>149</v>
      </c>
      <c r="L1" s="70"/>
      <c r="M1" s="70"/>
    </row>
    <row r="2" spans="1:13" x14ac:dyDescent="0.55000000000000004">
      <c r="A2" s="6" t="s">
        <v>16</v>
      </c>
      <c r="B2" s="6" t="s">
        <v>8</v>
      </c>
      <c r="C2" s="6" t="s">
        <v>18</v>
      </c>
      <c r="D2" s="6" t="s">
        <v>10</v>
      </c>
      <c r="F2" s="71" t="s">
        <v>144</v>
      </c>
      <c r="G2" s="70" t="s">
        <v>150</v>
      </c>
      <c r="H2" s="75" t="s">
        <v>151</v>
      </c>
      <c r="I2" s="75"/>
      <c r="J2" s="75"/>
      <c r="K2" s="75"/>
      <c r="L2" s="75"/>
      <c r="M2" s="75"/>
    </row>
    <row r="3" spans="1:13" x14ac:dyDescent="0.55000000000000004">
      <c r="A3" s="68">
        <v>1</v>
      </c>
      <c r="B3" s="69" t="s">
        <v>100</v>
      </c>
      <c r="C3" s="68">
        <v>1</v>
      </c>
      <c r="D3" s="68">
        <v>1</v>
      </c>
    </row>
    <row r="4" spans="1:13" x14ac:dyDescent="0.55000000000000004">
      <c r="A4" s="68">
        <v>2</v>
      </c>
      <c r="B4" s="69" t="s">
        <v>101</v>
      </c>
      <c r="C4" s="68">
        <v>1</v>
      </c>
      <c r="D4" s="68">
        <v>2</v>
      </c>
    </row>
    <row r="5" spans="1:13" x14ac:dyDescent="0.55000000000000004">
      <c r="A5" s="68">
        <v>3</v>
      </c>
      <c r="B5" s="69" t="s">
        <v>102</v>
      </c>
      <c r="C5" s="68">
        <v>1</v>
      </c>
      <c r="D5" s="68">
        <v>3</v>
      </c>
    </row>
    <row r="6" spans="1:13" x14ac:dyDescent="0.55000000000000004">
      <c r="A6" s="68">
        <v>4</v>
      </c>
      <c r="B6" s="69" t="s">
        <v>103</v>
      </c>
      <c r="C6" s="68">
        <v>1</v>
      </c>
      <c r="D6" s="68">
        <v>4</v>
      </c>
    </row>
    <row r="7" spans="1:13" x14ac:dyDescent="0.55000000000000004">
      <c r="A7" s="68">
        <v>5</v>
      </c>
      <c r="B7" s="69" t="s">
        <v>104</v>
      </c>
      <c r="C7" s="68">
        <v>1</v>
      </c>
      <c r="D7" s="68">
        <v>5</v>
      </c>
    </row>
    <row r="8" spans="1:13" x14ac:dyDescent="0.55000000000000004">
      <c r="A8" s="68">
        <v>6</v>
      </c>
      <c r="B8" s="69" t="s">
        <v>105</v>
      </c>
      <c r="C8" s="68">
        <v>1</v>
      </c>
      <c r="D8" s="68">
        <v>6</v>
      </c>
    </row>
    <row r="9" spans="1:13" x14ac:dyDescent="0.55000000000000004">
      <c r="A9" s="68">
        <v>7</v>
      </c>
      <c r="B9" s="69" t="s">
        <v>106</v>
      </c>
      <c r="C9" s="68">
        <v>1</v>
      </c>
      <c r="D9" s="68">
        <v>7</v>
      </c>
    </row>
    <row r="10" spans="1:13" x14ac:dyDescent="0.55000000000000004">
      <c r="A10" s="68">
        <v>8</v>
      </c>
      <c r="B10" s="69" t="s">
        <v>107</v>
      </c>
      <c r="C10" s="68">
        <v>1</v>
      </c>
      <c r="D10" s="68">
        <v>8</v>
      </c>
    </row>
    <row r="11" spans="1:13" x14ac:dyDescent="0.55000000000000004">
      <c r="A11" s="68">
        <v>9</v>
      </c>
      <c r="B11" s="69" t="s">
        <v>108</v>
      </c>
      <c r="C11" s="68">
        <v>1</v>
      </c>
      <c r="D11" s="68">
        <v>9</v>
      </c>
    </row>
    <row r="12" spans="1:13" x14ac:dyDescent="0.55000000000000004">
      <c r="A12" s="68">
        <v>10</v>
      </c>
      <c r="B12" s="69" t="s">
        <v>109</v>
      </c>
      <c r="C12" s="68">
        <v>1</v>
      </c>
      <c r="D12" s="68">
        <v>10</v>
      </c>
    </row>
    <row r="13" spans="1:13" x14ac:dyDescent="0.55000000000000004">
      <c r="A13" s="68">
        <v>11</v>
      </c>
      <c r="B13" s="69" t="s">
        <v>110</v>
      </c>
      <c r="C13" s="68">
        <v>1</v>
      </c>
      <c r="D13" s="68">
        <v>11</v>
      </c>
    </row>
    <row r="14" spans="1:13" x14ac:dyDescent="0.55000000000000004">
      <c r="A14" s="68">
        <v>12</v>
      </c>
      <c r="B14" s="69" t="s">
        <v>111</v>
      </c>
      <c r="C14" s="68">
        <v>1</v>
      </c>
      <c r="D14" s="68">
        <v>12</v>
      </c>
    </row>
    <row r="15" spans="1:13" x14ac:dyDescent="0.55000000000000004">
      <c r="A15" s="68">
        <v>13</v>
      </c>
      <c r="B15" s="69" t="s">
        <v>112</v>
      </c>
      <c r="C15" s="68">
        <v>1</v>
      </c>
      <c r="D15" s="68">
        <v>13</v>
      </c>
    </row>
    <row r="16" spans="1:13" x14ac:dyDescent="0.55000000000000004">
      <c r="A16" s="68">
        <v>14</v>
      </c>
      <c r="B16" s="69" t="s">
        <v>113</v>
      </c>
      <c r="C16" s="68">
        <v>1</v>
      </c>
      <c r="D16" s="68">
        <v>14</v>
      </c>
    </row>
    <row r="17" spans="1:4" x14ac:dyDescent="0.55000000000000004">
      <c r="A17" s="68">
        <v>15</v>
      </c>
      <c r="B17" s="69" t="s">
        <v>114</v>
      </c>
      <c r="C17" s="68">
        <v>1</v>
      </c>
      <c r="D17" s="68">
        <v>15</v>
      </c>
    </row>
    <row r="18" spans="1:4" x14ac:dyDescent="0.55000000000000004">
      <c r="A18" s="68">
        <v>16</v>
      </c>
      <c r="B18" s="69" t="s">
        <v>115</v>
      </c>
      <c r="C18" s="68">
        <v>1</v>
      </c>
      <c r="D18" s="68">
        <v>16</v>
      </c>
    </row>
    <row r="19" spans="1:4" x14ac:dyDescent="0.55000000000000004">
      <c r="A19" s="68">
        <v>17</v>
      </c>
      <c r="B19" s="69" t="s">
        <v>116</v>
      </c>
      <c r="C19" s="68">
        <v>1</v>
      </c>
      <c r="D19" s="68">
        <v>17</v>
      </c>
    </row>
    <row r="20" spans="1:4" x14ac:dyDescent="0.55000000000000004">
      <c r="A20" s="68">
        <v>18</v>
      </c>
      <c r="B20" s="69" t="s">
        <v>117</v>
      </c>
      <c r="C20" s="68">
        <v>1</v>
      </c>
      <c r="D20" s="68">
        <v>18</v>
      </c>
    </row>
    <row r="21" spans="1:4" x14ac:dyDescent="0.55000000000000004">
      <c r="A21" s="68">
        <v>19</v>
      </c>
      <c r="B21" s="69" t="s">
        <v>118</v>
      </c>
      <c r="C21" s="68">
        <v>1</v>
      </c>
      <c r="D21" s="68">
        <v>19</v>
      </c>
    </row>
    <row r="22" spans="1:4" x14ac:dyDescent="0.55000000000000004">
      <c r="A22" s="68">
        <v>20</v>
      </c>
      <c r="B22" s="69" t="s">
        <v>119</v>
      </c>
      <c r="C22" s="68">
        <v>1</v>
      </c>
      <c r="D22" s="68">
        <v>20</v>
      </c>
    </row>
    <row r="23" spans="1:4" x14ac:dyDescent="0.55000000000000004">
      <c r="A23" s="68">
        <v>21</v>
      </c>
      <c r="B23" s="69" t="s">
        <v>120</v>
      </c>
      <c r="C23" s="68">
        <v>1</v>
      </c>
      <c r="D23" s="68">
        <v>21</v>
      </c>
    </row>
    <row r="24" spans="1:4" x14ac:dyDescent="0.55000000000000004">
      <c r="A24" s="68">
        <v>22</v>
      </c>
      <c r="B24" s="69" t="s">
        <v>121</v>
      </c>
      <c r="C24" s="68">
        <v>1</v>
      </c>
      <c r="D24" s="68">
        <v>22</v>
      </c>
    </row>
    <row r="25" spans="1:4" x14ac:dyDescent="0.55000000000000004">
      <c r="A25" s="68">
        <v>23</v>
      </c>
      <c r="B25" s="69" t="s">
        <v>122</v>
      </c>
      <c r="C25" s="68">
        <v>1</v>
      </c>
      <c r="D25" s="68">
        <v>23</v>
      </c>
    </row>
    <row r="26" spans="1:4" x14ac:dyDescent="0.55000000000000004">
      <c r="A26" s="68">
        <v>24</v>
      </c>
      <c r="B26" s="69" t="s">
        <v>123</v>
      </c>
      <c r="C26" s="68">
        <v>1</v>
      </c>
      <c r="D26" s="68">
        <v>24</v>
      </c>
    </row>
    <row r="27" spans="1:4" x14ac:dyDescent="0.55000000000000004">
      <c r="A27" s="68">
        <v>25</v>
      </c>
      <c r="B27" s="69" t="s">
        <v>124</v>
      </c>
      <c r="C27" s="68">
        <v>1</v>
      </c>
      <c r="D27" s="68">
        <v>25</v>
      </c>
    </row>
    <row r="28" spans="1:4" x14ac:dyDescent="0.55000000000000004">
      <c r="A28" s="68">
        <v>26</v>
      </c>
      <c r="B28" s="69" t="s">
        <v>125</v>
      </c>
      <c r="C28" s="68">
        <v>1</v>
      </c>
      <c r="D28" s="68">
        <v>26</v>
      </c>
    </row>
    <row r="29" spans="1:4" x14ac:dyDescent="0.55000000000000004">
      <c r="A29" s="68">
        <v>27</v>
      </c>
      <c r="B29" s="69" t="s">
        <v>126</v>
      </c>
      <c r="C29" s="68">
        <v>1</v>
      </c>
      <c r="D29" s="68">
        <v>27</v>
      </c>
    </row>
    <row r="30" spans="1:4" x14ac:dyDescent="0.55000000000000004">
      <c r="A30" s="68">
        <v>28</v>
      </c>
      <c r="B30" s="69" t="s">
        <v>127</v>
      </c>
      <c r="C30" s="68">
        <v>1</v>
      </c>
      <c r="D30" s="68">
        <v>28</v>
      </c>
    </row>
    <row r="31" spans="1:4" x14ac:dyDescent="0.55000000000000004">
      <c r="A31" s="68">
        <v>29</v>
      </c>
      <c r="B31" s="69" t="s">
        <v>128</v>
      </c>
      <c r="C31" s="68">
        <v>1</v>
      </c>
      <c r="D31" s="68">
        <v>29</v>
      </c>
    </row>
    <row r="32" spans="1:4" x14ac:dyDescent="0.55000000000000004">
      <c r="A32" s="68">
        <v>30</v>
      </c>
      <c r="B32" s="69" t="s">
        <v>129</v>
      </c>
      <c r="C32" s="68">
        <v>1</v>
      </c>
      <c r="D32" s="68">
        <v>30</v>
      </c>
    </row>
    <row r="33" spans="1:4" x14ac:dyDescent="0.55000000000000004">
      <c r="A33" s="68">
        <v>31</v>
      </c>
      <c r="B33" s="69" t="s">
        <v>130</v>
      </c>
      <c r="C33" s="68">
        <v>1</v>
      </c>
      <c r="D33" s="68">
        <v>31</v>
      </c>
    </row>
    <row r="34" spans="1:4" x14ac:dyDescent="0.55000000000000004">
      <c r="A34" s="68">
        <v>32</v>
      </c>
      <c r="B34" s="69" t="s">
        <v>131</v>
      </c>
      <c r="C34" s="68">
        <v>1</v>
      </c>
      <c r="D34" s="68">
        <v>32</v>
      </c>
    </row>
    <row r="35" spans="1:4" x14ac:dyDescent="0.55000000000000004">
      <c r="A35" s="68">
        <v>33</v>
      </c>
      <c r="B35" s="69" t="s">
        <v>132</v>
      </c>
      <c r="C35" s="68">
        <v>1</v>
      </c>
      <c r="D35" s="68">
        <v>33</v>
      </c>
    </row>
    <row r="36" spans="1:4" x14ac:dyDescent="0.55000000000000004">
      <c r="A36" s="68">
        <v>34</v>
      </c>
      <c r="B36" s="69" t="s">
        <v>133</v>
      </c>
      <c r="C36" s="68">
        <v>1</v>
      </c>
      <c r="D36" s="68">
        <v>34</v>
      </c>
    </row>
    <row r="37" spans="1:4" x14ac:dyDescent="0.55000000000000004">
      <c r="A37" s="68">
        <v>35</v>
      </c>
      <c r="B37" s="69" t="s">
        <v>134</v>
      </c>
      <c r="C37" s="68">
        <v>1</v>
      </c>
      <c r="D37" s="68">
        <v>35</v>
      </c>
    </row>
    <row r="38" spans="1:4" x14ac:dyDescent="0.55000000000000004">
      <c r="A38" s="68">
        <v>36</v>
      </c>
      <c r="B38" s="69" t="s">
        <v>135</v>
      </c>
      <c r="C38" s="68">
        <v>1</v>
      </c>
      <c r="D38" s="68">
        <v>36</v>
      </c>
    </row>
    <row r="39" spans="1:4" x14ac:dyDescent="0.55000000000000004">
      <c r="A39" s="68">
        <v>37</v>
      </c>
      <c r="B39" s="69" t="s">
        <v>136</v>
      </c>
      <c r="C39" s="68">
        <v>1</v>
      </c>
      <c r="D39" s="68">
        <v>37</v>
      </c>
    </row>
    <row r="40" spans="1:4" x14ac:dyDescent="0.55000000000000004">
      <c r="A40" s="68">
        <v>38</v>
      </c>
      <c r="B40" s="69" t="s">
        <v>137</v>
      </c>
      <c r="C40" s="68">
        <v>1</v>
      </c>
      <c r="D40" s="68">
        <v>38</v>
      </c>
    </row>
    <row r="41" spans="1:4" x14ac:dyDescent="0.55000000000000004">
      <c r="A41" s="68">
        <v>39</v>
      </c>
      <c r="B41" s="69" t="s">
        <v>138</v>
      </c>
      <c r="C41" s="68">
        <v>1</v>
      </c>
      <c r="D41" s="68">
        <v>39</v>
      </c>
    </row>
    <row r="42" spans="1:4" x14ac:dyDescent="0.55000000000000004">
      <c r="A42" s="68">
        <v>40</v>
      </c>
      <c r="B42" s="69" t="s">
        <v>139</v>
      </c>
      <c r="C42" s="68">
        <v>1</v>
      </c>
      <c r="D42" s="68">
        <v>40</v>
      </c>
    </row>
    <row r="43" spans="1:4" x14ac:dyDescent="0.55000000000000004">
      <c r="A43" s="15">
        <v>41</v>
      </c>
      <c r="B43" s="15"/>
      <c r="C43" s="15">
        <v>2</v>
      </c>
      <c r="D43" s="15">
        <v>1</v>
      </c>
    </row>
    <row r="44" spans="1:4" x14ac:dyDescent="0.55000000000000004">
      <c r="A44" s="15">
        <v>42</v>
      </c>
      <c r="B44" s="15"/>
      <c r="C44" s="15"/>
      <c r="D44" s="15"/>
    </row>
    <row r="45" spans="1:4" x14ac:dyDescent="0.55000000000000004">
      <c r="A45" s="15">
        <v>43</v>
      </c>
      <c r="B45" s="15"/>
      <c r="C45" s="15"/>
      <c r="D45" s="15"/>
    </row>
    <row r="46" spans="1:4" x14ac:dyDescent="0.55000000000000004">
      <c r="A46" s="15">
        <v>44</v>
      </c>
      <c r="B46" s="15"/>
      <c r="C46" s="15"/>
      <c r="D46" s="15"/>
    </row>
    <row r="47" spans="1:4" x14ac:dyDescent="0.55000000000000004">
      <c r="A47" s="15">
        <v>45</v>
      </c>
      <c r="B47" s="15"/>
      <c r="C47" s="15"/>
      <c r="D47" s="15"/>
    </row>
    <row r="48" spans="1:4" x14ac:dyDescent="0.55000000000000004">
      <c r="A48" s="15">
        <v>46</v>
      </c>
      <c r="B48" s="15"/>
      <c r="C48" s="15"/>
      <c r="D48" s="15"/>
    </row>
    <row r="49" spans="1:4" x14ac:dyDescent="0.55000000000000004">
      <c r="A49" s="15">
        <v>47</v>
      </c>
      <c r="B49" s="15"/>
      <c r="C49" s="15"/>
      <c r="D49" s="15"/>
    </row>
    <row r="50" spans="1:4" x14ac:dyDescent="0.55000000000000004">
      <c r="A50" s="15">
        <v>48</v>
      </c>
      <c r="B50" s="15"/>
      <c r="C50" s="15"/>
      <c r="D50" s="15"/>
    </row>
    <row r="51" spans="1:4" x14ac:dyDescent="0.55000000000000004">
      <c r="A51" s="15">
        <v>49</v>
      </c>
      <c r="B51" s="15"/>
      <c r="C51" s="15"/>
      <c r="D51" s="15"/>
    </row>
    <row r="52" spans="1:4" x14ac:dyDescent="0.55000000000000004">
      <c r="A52" s="15">
        <v>50</v>
      </c>
      <c r="B52" s="15"/>
      <c r="C52" s="15"/>
      <c r="D52" s="15"/>
    </row>
    <row r="53" spans="1:4" x14ac:dyDescent="0.55000000000000004">
      <c r="A53" s="15">
        <v>51</v>
      </c>
      <c r="B53" s="15"/>
      <c r="C53" s="15"/>
      <c r="D53" s="15"/>
    </row>
    <row r="54" spans="1:4" x14ac:dyDescent="0.55000000000000004">
      <c r="A54" s="15">
        <v>52</v>
      </c>
      <c r="B54" s="15"/>
      <c r="C54" s="15"/>
      <c r="D54" s="15"/>
    </row>
    <row r="55" spans="1:4" x14ac:dyDescent="0.55000000000000004">
      <c r="A55" s="15">
        <v>53</v>
      </c>
      <c r="B55" s="15"/>
      <c r="C55" s="15"/>
      <c r="D55" s="15"/>
    </row>
    <row r="56" spans="1:4" x14ac:dyDescent="0.55000000000000004">
      <c r="A56" s="15">
        <v>54</v>
      </c>
      <c r="B56" s="15"/>
      <c r="C56" s="15"/>
      <c r="D56" s="15"/>
    </row>
    <row r="57" spans="1:4" x14ac:dyDescent="0.55000000000000004">
      <c r="A57" s="15">
        <v>55</v>
      </c>
      <c r="B57" s="15"/>
      <c r="C57" s="15"/>
      <c r="D57" s="15"/>
    </row>
    <row r="58" spans="1:4" x14ac:dyDescent="0.55000000000000004">
      <c r="A58" s="15">
        <v>56</v>
      </c>
      <c r="B58" s="15"/>
      <c r="C58" s="15"/>
      <c r="D58" s="15"/>
    </row>
    <row r="59" spans="1:4" x14ac:dyDescent="0.55000000000000004">
      <c r="A59" s="15">
        <v>57</v>
      </c>
      <c r="B59" s="15"/>
      <c r="C59" s="15"/>
      <c r="D59" s="15"/>
    </row>
    <row r="60" spans="1:4" x14ac:dyDescent="0.55000000000000004">
      <c r="A60" s="15">
        <v>58</v>
      </c>
      <c r="B60" s="15"/>
      <c r="C60" s="15"/>
      <c r="D60" s="15"/>
    </row>
    <row r="61" spans="1:4" x14ac:dyDescent="0.55000000000000004">
      <c r="A61" s="15">
        <v>59</v>
      </c>
      <c r="B61" s="15"/>
      <c r="C61" s="15"/>
      <c r="D61" s="15"/>
    </row>
    <row r="62" spans="1:4" x14ac:dyDescent="0.55000000000000004">
      <c r="A62" s="15">
        <v>60</v>
      </c>
      <c r="B62" s="15"/>
      <c r="C62" s="15"/>
      <c r="D62" s="15"/>
    </row>
    <row r="63" spans="1:4" x14ac:dyDescent="0.55000000000000004">
      <c r="A63" s="15">
        <v>61</v>
      </c>
      <c r="B63" s="15"/>
      <c r="C63" s="15"/>
      <c r="D63" s="15"/>
    </row>
    <row r="64" spans="1:4" x14ac:dyDescent="0.55000000000000004">
      <c r="A64" s="15">
        <v>62</v>
      </c>
      <c r="B64" s="15"/>
      <c r="C64" s="15"/>
      <c r="D64" s="15"/>
    </row>
    <row r="65" spans="1:4" x14ac:dyDescent="0.55000000000000004">
      <c r="A65" s="15">
        <v>63</v>
      </c>
      <c r="B65" s="15"/>
      <c r="C65" s="15"/>
      <c r="D65" s="15"/>
    </row>
    <row r="66" spans="1:4" x14ac:dyDescent="0.55000000000000004">
      <c r="A66" s="15">
        <v>64</v>
      </c>
      <c r="B66" s="15"/>
      <c r="C66" s="15"/>
      <c r="D66" s="15"/>
    </row>
    <row r="67" spans="1:4" x14ac:dyDescent="0.55000000000000004">
      <c r="A67" s="15">
        <v>65</v>
      </c>
      <c r="B67" s="15"/>
      <c r="C67" s="15"/>
      <c r="D67" s="15"/>
    </row>
    <row r="68" spans="1:4" x14ac:dyDescent="0.55000000000000004">
      <c r="A68" s="15">
        <v>66</v>
      </c>
      <c r="B68" s="15"/>
      <c r="C68" s="15"/>
      <c r="D68" s="15"/>
    </row>
    <row r="69" spans="1:4" x14ac:dyDescent="0.55000000000000004">
      <c r="A69" s="15">
        <v>67</v>
      </c>
      <c r="B69" s="15"/>
      <c r="C69" s="15"/>
      <c r="D69" s="15"/>
    </row>
    <row r="70" spans="1:4" x14ac:dyDescent="0.55000000000000004">
      <c r="A70" s="15">
        <v>68</v>
      </c>
      <c r="B70" s="15"/>
      <c r="C70" s="15"/>
      <c r="D70" s="15"/>
    </row>
    <row r="71" spans="1:4" x14ac:dyDescent="0.55000000000000004">
      <c r="A71" s="15">
        <v>69</v>
      </c>
      <c r="B71" s="15"/>
      <c r="C71" s="15"/>
      <c r="D71" s="15"/>
    </row>
    <row r="72" spans="1:4" x14ac:dyDescent="0.55000000000000004">
      <c r="A72" s="15">
        <v>70</v>
      </c>
      <c r="B72" s="15"/>
      <c r="C72" s="15"/>
      <c r="D72" s="15"/>
    </row>
    <row r="73" spans="1:4" x14ac:dyDescent="0.55000000000000004">
      <c r="A73" s="15">
        <v>71</v>
      </c>
      <c r="B73" s="15"/>
      <c r="C73" s="15"/>
      <c r="D73" s="15"/>
    </row>
    <row r="74" spans="1:4" x14ac:dyDescent="0.55000000000000004">
      <c r="A74" s="15">
        <v>72</v>
      </c>
      <c r="B74" s="15"/>
      <c r="C74" s="15"/>
      <c r="D74" s="15"/>
    </row>
    <row r="75" spans="1:4" x14ac:dyDescent="0.55000000000000004">
      <c r="A75" s="15">
        <v>73</v>
      </c>
      <c r="B75" s="15"/>
      <c r="C75" s="15"/>
      <c r="D75" s="15"/>
    </row>
    <row r="76" spans="1:4" x14ac:dyDescent="0.55000000000000004">
      <c r="A76" s="15">
        <v>74</v>
      </c>
      <c r="B76" s="15"/>
      <c r="C76" s="15"/>
      <c r="D76" s="15"/>
    </row>
    <row r="77" spans="1:4" x14ac:dyDescent="0.55000000000000004">
      <c r="A77" s="15">
        <v>75</v>
      </c>
      <c r="B77" s="15"/>
      <c r="C77" s="15"/>
      <c r="D77" s="15"/>
    </row>
    <row r="78" spans="1:4" x14ac:dyDescent="0.55000000000000004">
      <c r="A78" s="15">
        <v>76</v>
      </c>
      <c r="B78" s="15"/>
      <c r="C78" s="15"/>
      <c r="D78" s="15"/>
    </row>
    <row r="79" spans="1:4" x14ac:dyDescent="0.55000000000000004">
      <c r="A79" s="15">
        <v>77</v>
      </c>
      <c r="B79" s="15"/>
      <c r="C79" s="15"/>
      <c r="D79" s="15"/>
    </row>
    <row r="80" spans="1:4" x14ac:dyDescent="0.55000000000000004">
      <c r="A80" s="15">
        <v>78</v>
      </c>
      <c r="B80" s="15"/>
      <c r="C80" s="15"/>
      <c r="D80" s="15"/>
    </row>
    <row r="81" spans="1:4" x14ac:dyDescent="0.55000000000000004">
      <c r="A81" s="15">
        <v>79</v>
      </c>
      <c r="B81" s="15"/>
      <c r="C81" s="15"/>
      <c r="D81" s="15"/>
    </row>
    <row r="82" spans="1:4" x14ac:dyDescent="0.55000000000000004">
      <c r="A82" s="15">
        <v>80</v>
      </c>
      <c r="B82" s="15"/>
      <c r="C82" s="15"/>
      <c r="D82" s="15"/>
    </row>
    <row r="83" spans="1:4" x14ac:dyDescent="0.55000000000000004">
      <c r="A83" s="63">
        <v>81</v>
      </c>
      <c r="B83" s="63"/>
      <c r="C83" s="63"/>
      <c r="D83" s="63"/>
    </row>
    <row r="84" spans="1:4" x14ac:dyDescent="0.55000000000000004">
      <c r="A84" s="63">
        <v>82</v>
      </c>
      <c r="B84" s="63"/>
      <c r="C84" s="63"/>
      <c r="D84" s="63"/>
    </row>
    <row r="85" spans="1:4" x14ac:dyDescent="0.55000000000000004">
      <c r="A85" s="63">
        <v>83</v>
      </c>
      <c r="B85" s="63"/>
      <c r="C85" s="63"/>
      <c r="D85" s="63"/>
    </row>
    <row r="86" spans="1:4" x14ac:dyDescent="0.55000000000000004">
      <c r="A86" s="63">
        <v>84</v>
      </c>
      <c r="B86" s="63"/>
      <c r="C86" s="63"/>
      <c r="D86" s="63"/>
    </row>
    <row r="87" spans="1:4" x14ac:dyDescent="0.55000000000000004">
      <c r="A87" s="63">
        <v>85</v>
      </c>
      <c r="B87" s="63"/>
      <c r="C87" s="63"/>
      <c r="D87" s="63"/>
    </row>
    <row r="88" spans="1:4" x14ac:dyDescent="0.55000000000000004">
      <c r="A88" s="63">
        <v>86</v>
      </c>
      <c r="B88" s="63"/>
      <c r="C88" s="63"/>
      <c r="D88" s="63"/>
    </row>
    <row r="89" spans="1:4" x14ac:dyDescent="0.55000000000000004">
      <c r="A89" s="63">
        <v>87</v>
      </c>
      <c r="B89" s="63"/>
      <c r="C89" s="63"/>
      <c r="D89" s="63"/>
    </row>
    <row r="90" spans="1:4" x14ac:dyDescent="0.55000000000000004">
      <c r="A90" s="63">
        <v>88</v>
      </c>
      <c r="B90" s="63"/>
      <c r="C90" s="63"/>
      <c r="D90" s="63"/>
    </row>
    <row r="91" spans="1:4" x14ac:dyDescent="0.55000000000000004">
      <c r="A91" s="63">
        <v>89</v>
      </c>
      <c r="B91" s="63"/>
      <c r="C91" s="63"/>
      <c r="D91" s="63"/>
    </row>
    <row r="92" spans="1:4" x14ac:dyDescent="0.55000000000000004">
      <c r="A92" s="63">
        <v>90</v>
      </c>
      <c r="B92" s="63"/>
      <c r="C92" s="63"/>
      <c r="D92" s="63"/>
    </row>
    <row r="93" spans="1:4" x14ac:dyDescent="0.55000000000000004">
      <c r="A93" s="63">
        <v>91</v>
      </c>
      <c r="B93" s="63"/>
      <c r="C93" s="63"/>
      <c r="D93" s="63"/>
    </row>
    <row r="94" spans="1:4" x14ac:dyDescent="0.55000000000000004">
      <c r="A94" s="63">
        <v>92</v>
      </c>
      <c r="B94" s="63"/>
      <c r="C94" s="63"/>
      <c r="D94" s="63"/>
    </row>
    <row r="95" spans="1:4" x14ac:dyDescent="0.55000000000000004">
      <c r="A95" s="63">
        <v>93</v>
      </c>
      <c r="B95" s="63"/>
      <c r="C95" s="63"/>
      <c r="D95" s="63"/>
    </row>
    <row r="96" spans="1:4" x14ac:dyDescent="0.55000000000000004">
      <c r="A96" s="63">
        <v>94</v>
      </c>
      <c r="B96" s="63"/>
      <c r="C96" s="63"/>
      <c r="D96" s="63"/>
    </row>
    <row r="97" spans="1:4" x14ac:dyDescent="0.55000000000000004">
      <c r="A97" s="63">
        <v>95</v>
      </c>
      <c r="B97" s="63"/>
      <c r="C97" s="63"/>
      <c r="D97" s="63"/>
    </row>
    <row r="98" spans="1:4" x14ac:dyDescent="0.55000000000000004">
      <c r="A98" s="63">
        <v>96</v>
      </c>
      <c r="B98" s="63"/>
      <c r="C98" s="63"/>
      <c r="D98" s="63"/>
    </row>
    <row r="99" spans="1:4" x14ac:dyDescent="0.55000000000000004">
      <c r="A99" s="63">
        <v>97</v>
      </c>
      <c r="B99" s="63"/>
      <c r="C99" s="63"/>
      <c r="D99" s="63"/>
    </row>
    <row r="100" spans="1:4" x14ac:dyDescent="0.55000000000000004">
      <c r="A100" s="63">
        <v>98</v>
      </c>
      <c r="B100" s="63"/>
      <c r="C100" s="63"/>
      <c r="D100" s="63"/>
    </row>
    <row r="101" spans="1:4" x14ac:dyDescent="0.55000000000000004">
      <c r="A101" s="63">
        <v>99</v>
      </c>
      <c r="B101" s="63"/>
      <c r="C101" s="63"/>
      <c r="D101" s="63"/>
    </row>
    <row r="102" spans="1:4" x14ac:dyDescent="0.55000000000000004">
      <c r="A102" s="63">
        <v>100</v>
      </c>
      <c r="B102" s="63"/>
      <c r="C102" s="63"/>
      <c r="D102" s="63"/>
    </row>
    <row r="103" spans="1:4" x14ac:dyDescent="0.55000000000000004">
      <c r="A103" s="63">
        <v>101</v>
      </c>
      <c r="B103" s="63"/>
      <c r="C103" s="63"/>
      <c r="D103" s="63"/>
    </row>
    <row r="104" spans="1:4" x14ac:dyDescent="0.55000000000000004">
      <c r="A104" s="63">
        <v>102</v>
      </c>
      <c r="B104" s="63"/>
      <c r="C104" s="63"/>
      <c r="D104" s="63"/>
    </row>
    <row r="105" spans="1:4" x14ac:dyDescent="0.55000000000000004">
      <c r="A105" s="63">
        <v>103</v>
      </c>
      <c r="B105" s="63"/>
      <c r="C105" s="63"/>
      <c r="D105" s="63"/>
    </row>
    <row r="106" spans="1:4" x14ac:dyDescent="0.55000000000000004">
      <c r="A106" s="63">
        <v>104</v>
      </c>
      <c r="B106" s="63"/>
      <c r="C106" s="63"/>
      <c r="D106" s="63"/>
    </row>
    <row r="107" spans="1:4" x14ac:dyDescent="0.55000000000000004">
      <c r="A107" s="63">
        <v>105</v>
      </c>
      <c r="B107" s="63"/>
      <c r="C107" s="63"/>
      <c r="D107" s="63"/>
    </row>
    <row r="108" spans="1:4" x14ac:dyDescent="0.55000000000000004">
      <c r="A108" s="63">
        <v>106</v>
      </c>
      <c r="B108" s="63"/>
      <c r="C108" s="63"/>
      <c r="D108" s="63"/>
    </row>
    <row r="109" spans="1:4" x14ac:dyDescent="0.55000000000000004">
      <c r="A109" s="63">
        <v>107</v>
      </c>
      <c r="B109" s="63"/>
      <c r="C109" s="63"/>
      <c r="D109" s="63"/>
    </row>
    <row r="110" spans="1:4" x14ac:dyDescent="0.55000000000000004">
      <c r="A110" s="63">
        <v>108</v>
      </c>
      <c r="B110" s="63"/>
      <c r="C110" s="63"/>
      <c r="D110" s="63"/>
    </row>
    <row r="111" spans="1:4" x14ac:dyDescent="0.55000000000000004">
      <c r="A111" s="63">
        <v>109</v>
      </c>
      <c r="B111" s="63"/>
      <c r="C111" s="63"/>
      <c r="D111" s="63"/>
    </row>
    <row r="112" spans="1:4" x14ac:dyDescent="0.55000000000000004">
      <c r="A112" s="63">
        <v>110</v>
      </c>
      <c r="B112" s="63"/>
      <c r="C112" s="63"/>
      <c r="D112" s="63"/>
    </row>
    <row r="113" spans="1:4" x14ac:dyDescent="0.55000000000000004">
      <c r="A113" s="63">
        <v>111</v>
      </c>
      <c r="B113" s="63"/>
      <c r="C113" s="63"/>
      <c r="D113" s="63"/>
    </row>
    <row r="114" spans="1:4" x14ac:dyDescent="0.55000000000000004">
      <c r="A114" s="63">
        <v>112</v>
      </c>
      <c r="B114" s="63"/>
      <c r="C114" s="63"/>
      <c r="D114" s="63"/>
    </row>
    <row r="115" spans="1:4" x14ac:dyDescent="0.55000000000000004">
      <c r="A115" s="63">
        <v>113</v>
      </c>
      <c r="B115" s="63"/>
      <c r="C115" s="63"/>
      <c r="D115" s="63"/>
    </row>
    <row r="116" spans="1:4" x14ac:dyDescent="0.55000000000000004">
      <c r="A116" s="63">
        <v>114</v>
      </c>
      <c r="B116" s="63"/>
      <c r="C116" s="63"/>
      <c r="D116" s="63"/>
    </row>
    <row r="117" spans="1:4" x14ac:dyDescent="0.55000000000000004">
      <c r="A117" s="63">
        <v>115</v>
      </c>
      <c r="B117" s="63"/>
      <c r="C117" s="63"/>
      <c r="D117" s="63"/>
    </row>
    <row r="118" spans="1:4" x14ac:dyDescent="0.55000000000000004">
      <c r="A118" s="63">
        <v>116</v>
      </c>
      <c r="B118" s="63"/>
      <c r="C118" s="63"/>
      <c r="D118" s="63"/>
    </row>
    <row r="119" spans="1:4" x14ac:dyDescent="0.55000000000000004">
      <c r="A119" s="63">
        <v>117</v>
      </c>
      <c r="B119" s="63"/>
      <c r="C119" s="63"/>
      <c r="D119" s="63"/>
    </row>
    <row r="120" spans="1:4" x14ac:dyDescent="0.55000000000000004">
      <c r="A120" s="63">
        <v>118</v>
      </c>
      <c r="B120" s="63"/>
      <c r="C120" s="63"/>
      <c r="D120" s="63"/>
    </row>
    <row r="121" spans="1:4" x14ac:dyDescent="0.55000000000000004">
      <c r="A121" s="63">
        <v>119</v>
      </c>
      <c r="B121" s="63"/>
      <c r="C121" s="63"/>
      <c r="D121" s="63"/>
    </row>
    <row r="122" spans="1:4" x14ac:dyDescent="0.55000000000000004">
      <c r="A122" s="63">
        <v>120</v>
      </c>
      <c r="B122" s="63"/>
      <c r="C122" s="63"/>
      <c r="D122" s="63"/>
    </row>
    <row r="123" spans="1:4" x14ac:dyDescent="0.55000000000000004">
      <c r="A123" s="15">
        <v>121</v>
      </c>
      <c r="B123" s="15"/>
      <c r="C123" s="15"/>
      <c r="D123" s="15"/>
    </row>
    <row r="124" spans="1:4" x14ac:dyDescent="0.55000000000000004">
      <c r="A124" s="15">
        <v>122</v>
      </c>
      <c r="B124" s="15"/>
      <c r="C124" s="15"/>
      <c r="D124" s="15"/>
    </row>
    <row r="125" spans="1:4" x14ac:dyDescent="0.55000000000000004">
      <c r="A125" s="15">
        <v>123</v>
      </c>
      <c r="B125" s="15"/>
      <c r="C125" s="15"/>
      <c r="D125" s="15"/>
    </row>
    <row r="126" spans="1:4" x14ac:dyDescent="0.55000000000000004">
      <c r="A126" s="15">
        <v>124</v>
      </c>
      <c r="B126" s="15"/>
      <c r="C126" s="15"/>
      <c r="D126" s="15"/>
    </row>
    <row r="127" spans="1:4" x14ac:dyDescent="0.55000000000000004">
      <c r="A127" s="15">
        <v>125</v>
      </c>
      <c r="B127" s="15"/>
      <c r="C127" s="15"/>
      <c r="D127" s="15"/>
    </row>
    <row r="128" spans="1:4" x14ac:dyDescent="0.55000000000000004">
      <c r="A128" s="15">
        <v>126</v>
      </c>
      <c r="B128" s="15"/>
      <c r="C128" s="15"/>
      <c r="D128" s="15"/>
    </row>
    <row r="129" spans="1:4" x14ac:dyDescent="0.55000000000000004">
      <c r="A129" s="15">
        <v>127</v>
      </c>
      <c r="B129" s="15"/>
      <c r="C129" s="15"/>
      <c r="D129" s="15"/>
    </row>
    <row r="130" spans="1:4" x14ac:dyDescent="0.55000000000000004">
      <c r="A130" s="15">
        <v>128</v>
      </c>
      <c r="B130" s="15"/>
      <c r="C130" s="15"/>
      <c r="D130" s="15"/>
    </row>
    <row r="131" spans="1:4" x14ac:dyDescent="0.55000000000000004">
      <c r="A131" s="15">
        <v>129</v>
      </c>
      <c r="B131" s="15"/>
      <c r="C131" s="15"/>
      <c r="D131" s="15"/>
    </row>
    <row r="132" spans="1:4" x14ac:dyDescent="0.55000000000000004">
      <c r="A132" s="15">
        <v>130</v>
      </c>
      <c r="B132" s="15"/>
      <c r="C132" s="15"/>
      <c r="D132" s="15"/>
    </row>
    <row r="133" spans="1:4" x14ac:dyDescent="0.55000000000000004">
      <c r="A133" s="15">
        <v>131</v>
      </c>
      <c r="B133" s="15"/>
      <c r="C133" s="15"/>
      <c r="D133" s="15"/>
    </row>
    <row r="134" spans="1:4" x14ac:dyDescent="0.55000000000000004">
      <c r="A134" s="15">
        <v>132</v>
      </c>
      <c r="B134" s="15"/>
      <c r="C134" s="15"/>
      <c r="D134" s="15"/>
    </row>
    <row r="135" spans="1:4" x14ac:dyDescent="0.55000000000000004">
      <c r="A135" s="15">
        <v>133</v>
      </c>
      <c r="B135" s="15"/>
      <c r="C135" s="15"/>
      <c r="D135" s="15"/>
    </row>
    <row r="136" spans="1:4" x14ac:dyDescent="0.55000000000000004">
      <c r="A136" s="15">
        <v>134</v>
      </c>
      <c r="B136" s="15"/>
      <c r="C136" s="15"/>
      <c r="D136" s="15"/>
    </row>
    <row r="137" spans="1:4" x14ac:dyDescent="0.55000000000000004">
      <c r="A137" s="15">
        <v>135</v>
      </c>
      <c r="B137" s="15"/>
      <c r="C137" s="15"/>
      <c r="D137" s="15"/>
    </row>
    <row r="138" spans="1:4" x14ac:dyDescent="0.55000000000000004">
      <c r="A138" s="15">
        <v>136</v>
      </c>
      <c r="B138" s="15"/>
      <c r="C138" s="15"/>
      <c r="D138" s="15"/>
    </row>
    <row r="139" spans="1:4" x14ac:dyDescent="0.55000000000000004">
      <c r="A139" s="15">
        <v>137</v>
      </c>
      <c r="B139" s="15"/>
      <c r="C139" s="15"/>
      <c r="D139" s="15"/>
    </row>
    <row r="140" spans="1:4" x14ac:dyDescent="0.55000000000000004">
      <c r="A140" s="15">
        <v>138</v>
      </c>
      <c r="B140" s="15"/>
      <c r="C140" s="15"/>
      <c r="D140" s="15"/>
    </row>
    <row r="141" spans="1:4" x14ac:dyDescent="0.55000000000000004">
      <c r="A141" s="15">
        <v>139</v>
      </c>
      <c r="B141" s="15"/>
      <c r="C141" s="15"/>
      <c r="D141" s="15"/>
    </row>
    <row r="142" spans="1:4" x14ac:dyDescent="0.55000000000000004">
      <c r="A142" s="15">
        <v>140</v>
      </c>
      <c r="B142" s="15"/>
      <c r="C142" s="15"/>
      <c r="D142" s="15"/>
    </row>
    <row r="143" spans="1:4" x14ac:dyDescent="0.55000000000000004">
      <c r="A143" s="15">
        <v>141</v>
      </c>
      <c r="B143" s="15"/>
      <c r="C143" s="15"/>
      <c r="D143" s="15"/>
    </row>
    <row r="144" spans="1:4" x14ac:dyDescent="0.55000000000000004">
      <c r="A144" s="15">
        <v>142</v>
      </c>
      <c r="B144" s="15"/>
      <c r="C144" s="15"/>
      <c r="D144" s="15"/>
    </row>
    <row r="145" spans="1:4" x14ac:dyDescent="0.55000000000000004">
      <c r="A145" s="15">
        <v>143</v>
      </c>
      <c r="B145" s="15"/>
      <c r="C145" s="15"/>
      <c r="D145" s="15"/>
    </row>
    <row r="146" spans="1:4" x14ac:dyDescent="0.55000000000000004">
      <c r="A146" s="15">
        <v>144</v>
      </c>
      <c r="B146" s="15"/>
      <c r="C146" s="15"/>
      <c r="D146" s="15"/>
    </row>
    <row r="147" spans="1:4" x14ac:dyDescent="0.55000000000000004">
      <c r="A147" s="15">
        <v>145</v>
      </c>
      <c r="B147" s="15"/>
      <c r="C147" s="15"/>
      <c r="D147" s="15"/>
    </row>
    <row r="148" spans="1:4" x14ac:dyDescent="0.55000000000000004">
      <c r="A148" s="15">
        <v>146</v>
      </c>
      <c r="B148" s="15"/>
      <c r="C148" s="15"/>
      <c r="D148" s="15"/>
    </row>
    <row r="149" spans="1:4" x14ac:dyDescent="0.55000000000000004">
      <c r="A149" s="15">
        <v>147</v>
      </c>
      <c r="B149" s="15"/>
      <c r="C149" s="15"/>
      <c r="D149" s="15"/>
    </row>
    <row r="150" spans="1:4" x14ac:dyDescent="0.55000000000000004">
      <c r="A150" s="15">
        <v>148</v>
      </c>
      <c r="B150" s="15"/>
      <c r="C150" s="15"/>
      <c r="D150" s="15"/>
    </row>
    <row r="151" spans="1:4" x14ac:dyDescent="0.55000000000000004">
      <c r="A151" s="15">
        <v>149</v>
      </c>
      <c r="B151" s="15"/>
      <c r="C151" s="15"/>
      <c r="D151" s="15"/>
    </row>
    <row r="152" spans="1:4" x14ac:dyDescent="0.55000000000000004">
      <c r="A152" s="15">
        <v>150</v>
      </c>
      <c r="B152" s="15"/>
      <c r="C152" s="15"/>
      <c r="D152" s="15"/>
    </row>
    <row r="153" spans="1:4" x14ac:dyDescent="0.55000000000000004">
      <c r="A153" s="15">
        <v>151</v>
      </c>
      <c r="B153" s="15"/>
      <c r="C153" s="15"/>
      <c r="D153" s="15"/>
    </row>
    <row r="154" spans="1:4" x14ac:dyDescent="0.55000000000000004">
      <c r="A154" s="15">
        <v>152</v>
      </c>
      <c r="B154" s="15"/>
      <c r="C154" s="15"/>
      <c r="D154" s="15"/>
    </row>
    <row r="155" spans="1:4" x14ac:dyDescent="0.55000000000000004">
      <c r="A155" s="15">
        <v>153</v>
      </c>
      <c r="B155" s="15"/>
      <c r="C155" s="15"/>
      <c r="D155" s="15"/>
    </row>
    <row r="156" spans="1:4" x14ac:dyDescent="0.55000000000000004">
      <c r="A156" s="15">
        <v>154</v>
      </c>
      <c r="B156" s="15"/>
      <c r="C156" s="15"/>
      <c r="D156" s="15"/>
    </row>
    <row r="157" spans="1:4" x14ac:dyDescent="0.55000000000000004">
      <c r="A157" s="15">
        <v>155</v>
      </c>
      <c r="B157" s="15"/>
      <c r="C157" s="15"/>
      <c r="D157" s="15"/>
    </row>
    <row r="158" spans="1:4" x14ac:dyDescent="0.55000000000000004">
      <c r="A158" s="15">
        <v>156</v>
      </c>
      <c r="B158" s="15"/>
      <c r="C158" s="15"/>
      <c r="D158" s="15"/>
    </row>
    <row r="159" spans="1:4" x14ac:dyDescent="0.55000000000000004">
      <c r="A159" s="15">
        <v>157</v>
      </c>
      <c r="B159" s="15"/>
      <c r="C159" s="15"/>
      <c r="D159" s="15"/>
    </row>
    <row r="160" spans="1:4" x14ac:dyDescent="0.55000000000000004">
      <c r="A160" s="15">
        <v>158</v>
      </c>
      <c r="B160" s="15"/>
      <c r="C160" s="15"/>
      <c r="D160" s="15"/>
    </row>
    <row r="161" spans="1:4" x14ac:dyDescent="0.55000000000000004">
      <c r="A161" s="15">
        <v>159</v>
      </c>
      <c r="B161" s="15"/>
      <c r="C161" s="15"/>
      <c r="D161" s="15"/>
    </row>
    <row r="162" spans="1:4" x14ac:dyDescent="0.55000000000000004">
      <c r="A162" s="15">
        <v>160</v>
      </c>
      <c r="B162" s="15"/>
      <c r="C162" s="15"/>
      <c r="D162" s="15"/>
    </row>
    <row r="163" spans="1:4" x14ac:dyDescent="0.55000000000000004">
      <c r="A163" s="63">
        <v>161</v>
      </c>
      <c r="B163" s="63"/>
      <c r="C163" s="63"/>
      <c r="D163" s="63"/>
    </row>
    <row r="164" spans="1:4" x14ac:dyDescent="0.55000000000000004">
      <c r="A164" s="63">
        <v>162</v>
      </c>
      <c r="B164" s="63"/>
      <c r="C164" s="63"/>
      <c r="D164" s="63"/>
    </row>
    <row r="165" spans="1:4" x14ac:dyDescent="0.55000000000000004">
      <c r="A165" s="63">
        <v>163</v>
      </c>
      <c r="B165" s="63"/>
      <c r="C165" s="63"/>
      <c r="D165" s="63"/>
    </row>
    <row r="166" spans="1:4" x14ac:dyDescent="0.55000000000000004">
      <c r="A166" s="63">
        <v>164</v>
      </c>
      <c r="B166" s="63"/>
      <c r="C166" s="63"/>
      <c r="D166" s="63"/>
    </row>
    <row r="167" spans="1:4" x14ac:dyDescent="0.55000000000000004">
      <c r="A167" s="63">
        <v>165</v>
      </c>
      <c r="B167" s="63"/>
      <c r="C167" s="63"/>
      <c r="D167" s="63"/>
    </row>
    <row r="168" spans="1:4" x14ac:dyDescent="0.55000000000000004">
      <c r="A168" s="63">
        <v>166</v>
      </c>
      <c r="B168" s="63"/>
      <c r="C168" s="63"/>
      <c r="D168" s="63"/>
    </row>
    <row r="169" spans="1:4" x14ac:dyDescent="0.55000000000000004">
      <c r="A169" s="63">
        <v>167</v>
      </c>
      <c r="B169" s="63"/>
      <c r="C169" s="63"/>
      <c r="D169" s="63"/>
    </row>
    <row r="170" spans="1:4" x14ac:dyDescent="0.55000000000000004">
      <c r="A170" s="63">
        <v>168</v>
      </c>
      <c r="B170" s="63"/>
      <c r="C170" s="63"/>
      <c r="D170" s="63"/>
    </row>
    <row r="171" spans="1:4" x14ac:dyDescent="0.55000000000000004">
      <c r="A171" s="63">
        <v>169</v>
      </c>
      <c r="B171" s="63"/>
      <c r="C171" s="63"/>
      <c r="D171" s="63"/>
    </row>
    <row r="172" spans="1:4" x14ac:dyDescent="0.55000000000000004">
      <c r="A172" s="63">
        <v>170</v>
      </c>
      <c r="B172" s="63"/>
      <c r="C172" s="63"/>
      <c r="D172" s="63"/>
    </row>
    <row r="173" spans="1:4" x14ac:dyDescent="0.55000000000000004">
      <c r="A173" s="63">
        <v>171</v>
      </c>
      <c r="B173" s="63"/>
      <c r="C173" s="63"/>
      <c r="D173" s="63"/>
    </row>
    <row r="174" spans="1:4" x14ac:dyDescent="0.55000000000000004">
      <c r="A174" s="63">
        <v>172</v>
      </c>
      <c r="B174" s="63"/>
      <c r="C174" s="63"/>
      <c r="D174" s="63"/>
    </row>
    <row r="175" spans="1:4" x14ac:dyDescent="0.55000000000000004">
      <c r="A175" s="63">
        <v>173</v>
      </c>
      <c r="B175" s="63"/>
      <c r="C175" s="63"/>
      <c r="D175" s="63"/>
    </row>
    <row r="176" spans="1:4" x14ac:dyDescent="0.55000000000000004">
      <c r="A176" s="63">
        <v>174</v>
      </c>
      <c r="B176" s="63"/>
      <c r="C176" s="63"/>
      <c r="D176" s="63"/>
    </row>
    <row r="177" spans="1:4" x14ac:dyDescent="0.55000000000000004">
      <c r="A177" s="63">
        <v>175</v>
      </c>
      <c r="B177" s="63"/>
      <c r="C177" s="63"/>
      <c r="D177" s="63"/>
    </row>
    <row r="178" spans="1:4" x14ac:dyDescent="0.55000000000000004">
      <c r="A178" s="63">
        <v>176</v>
      </c>
      <c r="B178" s="63"/>
      <c r="C178" s="63"/>
      <c r="D178" s="63"/>
    </row>
    <row r="179" spans="1:4" x14ac:dyDescent="0.55000000000000004">
      <c r="A179" s="63">
        <v>177</v>
      </c>
      <c r="B179" s="63"/>
      <c r="C179" s="63"/>
      <c r="D179" s="63"/>
    </row>
    <row r="180" spans="1:4" x14ac:dyDescent="0.55000000000000004">
      <c r="A180" s="63">
        <v>178</v>
      </c>
      <c r="B180" s="63"/>
      <c r="C180" s="63"/>
      <c r="D180" s="63"/>
    </row>
    <row r="181" spans="1:4" x14ac:dyDescent="0.55000000000000004">
      <c r="A181" s="63">
        <v>179</v>
      </c>
      <c r="B181" s="63"/>
      <c r="C181" s="63"/>
      <c r="D181" s="63"/>
    </row>
    <row r="182" spans="1:4" x14ac:dyDescent="0.55000000000000004">
      <c r="A182" s="63">
        <v>180</v>
      </c>
      <c r="B182" s="63"/>
      <c r="C182" s="63"/>
      <c r="D182" s="63"/>
    </row>
    <row r="183" spans="1:4" x14ac:dyDescent="0.55000000000000004">
      <c r="A183" s="63">
        <v>181</v>
      </c>
      <c r="B183" s="63"/>
      <c r="C183" s="63"/>
      <c r="D183" s="63"/>
    </row>
    <row r="184" spans="1:4" x14ac:dyDescent="0.55000000000000004">
      <c r="A184" s="63">
        <v>182</v>
      </c>
      <c r="B184" s="63"/>
      <c r="C184" s="63"/>
      <c r="D184" s="63"/>
    </row>
    <row r="185" spans="1:4" x14ac:dyDescent="0.55000000000000004">
      <c r="A185" s="63">
        <v>183</v>
      </c>
      <c r="B185" s="63"/>
      <c r="C185" s="63"/>
      <c r="D185" s="63"/>
    </row>
    <row r="186" spans="1:4" x14ac:dyDescent="0.55000000000000004">
      <c r="A186" s="63">
        <v>184</v>
      </c>
      <c r="B186" s="63"/>
      <c r="C186" s="63"/>
      <c r="D186" s="63"/>
    </row>
    <row r="187" spans="1:4" x14ac:dyDescent="0.55000000000000004">
      <c r="A187" s="63">
        <v>185</v>
      </c>
      <c r="B187" s="63"/>
      <c r="C187" s="63"/>
      <c r="D187" s="63"/>
    </row>
    <row r="188" spans="1:4" x14ac:dyDescent="0.55000000000000004">
      <c r="A188" s="63">
        <v>186</v>
      </c>
      <c r="B188" s="63"/>
      <c r="C188" s="63"/>
      <c r="D188" s="63"/>
    </row>
    <row r="189" spans="1:4" x14ac:dyDescent="0.55000000000000004">
      <c r="A189" s="63">
        <v>187</v>
      </c>
      <c r="B189" s="63"/>
      <c r="C189" s="63"/>
      <c r="D189" s="63"/>
    </row>
    <row r="190" spans="1:4" x14ac:dyDescent="0.55000000000000004">
      <c r="A190" s="63">
        <v>188</v>
      </c>
      <c r="B190" s="63"/>
      <c r="C190" s="63"/>
      <c r="D190" s="63"/>
    </row>
    <row r="191" spans="1:4" x14ac:dyDescent="0.55000000000000004">
      <c r="A191" s="63">
        <v>189</v>
      </c>
      <c r="B191" s="63"/>
      <c r="C191" s="63"/>
      <c r="D191" s="63"/>
    </row>
    <row r="192" spans="1:4" x14ac:dyDescent="0.55000000000000004">
      <c r="A192" s="63">
        <v>190</v>
      </c>
      <c r="B192" s="63"/>
      <c r="C192" s="63"/>
      <c r="D192" s="63"/>
    </row>
    <row r="193" spans="1:4" x14ac:dyDescent="0.55000000000000004">
      <c r="A193" s="63">
        <v>191</v>
      </c>
      <c r="B193" s="63"/>
      <c r="C193" s="63"/>
      <c r="D193" s="63"/>
    </row>
    <row r="194" spans="1:4" x14ac:dyDescent="0.55000000000000004">
      <c r="A194" s="63">
        <v>192</v>
      </c>
      <c r="B194" s="63"/>
      <c r="C194" s="63"/>
      <c r="D194" s="63"/>
    </row>
    <row r="195" spans="1:4" x14ac:dyDescent="0.55000000000000004">
      <c r="A195" s="63">
        <v>193</v>
      </c>
      <c r="B195" s="63"/>
      <c r="C195" s="63"/>
      <c r="D195" s="63"/>
    </row>
    <row r="196" spans="1:4" x14ac:dyDescent="0.55000000000000004">
      <c r="A196" s="63">
        <v>194</v>
      </c>
      <c r="B196" s="63"/>
      <c r="C196" s="63"/>
      <c r="D196" s="63"/>
    </row>
    <row r="197" spans="1:4" x14ac:dyDescent="0.55000000000000004">
      <c r="A197" s="63">
        <v>195</v>
      </c>
      <c r="B197" s="63"/>
      <c r="C197" s="63"/>
      <c r="D197" s="63"/>
    </row>
    <row r="198" spans="1:4" x14ac:dyDescent="0.55000000000000004">
      <c r="A198" s="63">
        <v>196</v>
      </c>
      <c r="B198" s="63"/>
      <c r="C198" s="63"/>
      <c r="D198" s="63"/>
    </row>
    <row r="199" spans="1:4" x14ac:dyDescent="0.55000000000000004">
      <c r="A199" s="63">
        <v>197</v>
      </c>
      <c r="B199" s="63"/>
      <c r="C199" s="63"/>
      <c r="D199" s="63"/>
    </row>
    <row r="200" spans="1:4" x14ac:dyDescent="0.55000000000000004">
      <c r="A200" s="63">
        <v>198</v>
      </c>
      <c r="B200" s="63"/>
      <c r="C200" s="63"/>
      <c r="D200" s="63"/>
    </row>
    <row r="201" spans="1:4" x14ac:dyDescent="0.55000000000000004">
      <c r="A201" s="63">
        <v>199</v>
      </c>
      <c r="B201" s="63"/>
      <c r="C201" s="63"/>
      <c r="D201" s="63"/>
    </row>
    <row r="202" spans="1:4" x14ac:dyDescent="0.55000000000000004">
      <c r="A202" s="63">
        <v>200</v>
      </c>
      <c r="B202" s="63"/>
      <c r="C202" s="63"/>
      <c r="D202" s="63"/>
    </row>
    <row r="203" spans="1:4" x14ac:dyDescent="0.55000000000000004">
      <c r="A203" s="15">
        <v>201</v>
      </c>
      <c r="B203" s="15"/>
      <c r="C203" s="15"/>
      <c r="D203" s="15"/>
    </row>
    <row r="204" spans="1:4" x14ac:dyDescent="0.55000000000000004">
      <c r="A204" s="15">
        <v>202</v>
      </c>
      <c r="B204" s="15"/>
      <c r="C204" s="15"/>
      <c r="D204" s="15"/>
    </row>
    <row r="205" spans="1:4" x14ac:dyDescent="0.55000000000000004">
      <c r="A205" s="15">
        <v>203</v>
      </c>
      <c r="B205" s="15"/>
      <c r="C205" s="15"/>
      <c r="D205" s="15"/>
    </row>
    <row r="206" spans="1:4" x14ac:dyDescent="0.55000000000000004">
      <c r="A206" s="15">
        <v>204</v>
      </c>
      <c r="B206" s="15"/>
      <c r="C206" s="15"/>
      <c r="D206" s="15"/>
    </row>
    <row r="207" spans="1:4" x14ac:dyDescent="0.55000000000000004">
      <c r="A207" s="15">
        <v>205</v>
      </c>
      <c r="B207" s="15"/>
      <c r="C207" s="15"/>
      <c r="D207" s="15"/>
    </row>
    <row r="208" spans="1:4" x14ac:dyDescent="0.55000000000000004">
      <c r="A208" s="15">
        <v>206</v>
      </c>
      <c r="B208" s="15"/>
      <c r="C208" s="15"/>
      <c r="D208" s="15"/>
    </row>
    <row r="209" spans="1:4" x14ac:dyDescent="0.55000000000000004">
      <c r="A209" s="15">
        <v>207</v>
      </c>
      <c r="B209" s="15"/>
      <c r="C209" s="15"/>
      <c r="D209" s="15"/>
    </row>
    <row r="210" spans="1:4" x14ac:dyDescent="0.55000000000000004">
      <c r="A210" s="15">
        <v>208</v>
      </c>
      <c r="B210" s="15"/>
      <c r="C210" s="15"/>
      <c r="D210" s="15"/>
    </row>
    <row r="211" spans="1:4" x14ac:dyDescent="0.55000000000000004">
      <c r="A211" s="15">
        <v>209</v>
      </c>
      <c r="B211" s="15"/>
      <c r="C211" s="15"/>
      <c r="D211" s="15"/>
    </row>
    <row r="212" spans="1:4" x14ac:dyDescent="0.55000000000000004">
      <c r="A212" s="15">
        <v>210</v>
      </c>
      <c r="B212" s="15"/>
      <c r="C212" s="15"/>
      <c r="D212" s="15"/>
    </row>
    <row r="213" spans="1:4" x14ac:dyDescent="0.55000000000000004">
      <c r="A213" s="15">
        <v>211</v>
      </c>
      <c r="B213" s="15"/>
      <c r="C213" s="15"/>
      <c r="D213" s="15"/>
    </row>
    <row r="214" spans="1:4" x14ac:dyDescent="0.55000000000000004">
      <c r="A214" s="15">
        <v>212</v>
      </c>
      <c r="B214" s="15"/>
      <c r="C214" s="15"/>
      <c r="D214" s="15"/>
    </row>
    <row r="215" spans="1:4" x14ac:dyDescent="0.55000000000000004">
      <c r="A215" s="15">
        <v>213</v>
      </c>
      <c r="B215" s="15"/>
      <c r="C215" s="15"/>
      <c r="D215" s="15"/>
    </row>
    <row r="216" spans="1:4" x14ac:dyDescent="0.55000000000000004">
      <c r="A216" s="15">
        <v>214</v>
      </c>
      <c r="B216" s="15"/>
      <c r="C216" s="15"/>
      <c r="D216" s="15"/>
    </row>
    <row r="217" spans="1:4" x14ac:dyDescent="0.55000000000000004">
      <c r="A217" s="15">
        <v>215</v>
      </c>
      <c r="B217" s="15"/>
      <c r="C217" s="15"/>
      <c r="D217" s="15"/>
    </row>
    <row r="218" spans="1:4" x14ac:dyDescent="0.55000000000000004">
      <c r="A218" s="15">
        <v>216</v>
      </c>
      <c r="B218" s="15"/>
      <c r="C218" s="15"/>
      <c r="D218" s="15"/>
    </row>
    <row r="219" spans="1:4" x14ac:dyDescent="0.55000000000000004">
      <c r="A219" s="15">
        <v>217</v>
      </c>
      <c r="B219" s="15"/>
      <c r="C219" s="15"/>
      <c r="D219" s="15"/>
    </row>
    <row r="220" spans="1:4" x14ac:dyDescent="0.55000000000000004">
      <c r="A220" s="15">
        <v>218</v>
      </c>
      <c r="B220" s="15"/>
      <c r="C220" s="15"/>
      <c r="D220" s="15"/>
    </row>
    <row r="221" spans="1:4" x14ac:dyDescent="0.55000000000000004">
      <c r="A221" s="15">
        <v>219</v>
      </c>
      <c r="B221" s="15"/>
      <c r="C221" s="15"/>
      <c r="D221" s="15"/>
    </row>
    <row r="222" spans="1:4" x14ac:dyDescent="0.55000000000000004">
      <c r="A222" s="15">
        <v>220</v>
      </c>
      <c r="B222" s="15"/>
      <c r="C222" s="15"/>
      <c r="D222" s="15"/>
    </row>
    <row r="223" spans="1:4" x14ac:dyDescent="0.55000000000000004">
      <c r="A223" s="15">
        <v>221</v>
      </c>
      <c r="B223" s="15"/>
      <c r="C223" s="15"/>
      <c r="D223" s="15"/>
    </row>
    <row r="224" spans="1:4" x14ac:dyDescent="0.55000000000000004">
      <c r="A224" s="15">
        <v>222</v>
      </c>
      <c r="B224" s="15"/>
      <c r="C224" s="15"/>
      <c r="D224" s="15"/>
    </row>
    <row r="225" spans="1:4" x14ac:dyDescent="0.55000000000000004">
      <c r="A225" s="15">
        <v>223</v>
      </c>
      <c r="B225" s="15"/>
      <c r="C225" s="15"/>
      <c r="D225" s="15"/>
    </row>
    <row r="226" spans="1:4" x14ac:dyDescent="0.55000000000000004">
      <c r="A226" s="15">
        <v>224</v>
      </c>
      <c r="B226" s="15"/>
      <c r="C226" s="15"/>
      <c r="D226" s="15"/>
    </row>
    <row r="227" spans="1:4" x14ac:dyDescent="0.55000000000000004">
      <c r="A227" s="15">
        <v>225</v>
      </c>
      <c r="B227" s="15"/>
      <c r="C227" s="15"/>
      <c r="D227" s="15"/>
    </row>
    <row r="228" spans="1:4" x14ac:dyDescent="0.55000000000000004">
      <c r="A228" s="15">
        <v>226</v>
      </c>
      <c r="B228" s="15"/>
      <c r="C228" s="15"/>
      <c r="D228" s="15"/>
    </row>
    <row r="229" spans="1:4" x14ac:dyDescent="0.55000000000000004">
      <c r="A229" s="15">
        <v>227</v>
      </c>
      <c r="B229" s="15"/>
      <c r="C229" s="15"/>
      <c r="D229" s="15"/>
    </row>
    <row r="230" spans="1:4" x14ac:dyDescent="0.55000000000000004">
      <c r="A230" s="15">
        <v>228</v>
      </c>
      <c r="B230" s="15"/>
      <c r="C230" s="15"/>
      <c r="D230" s="15"/>
    </row>
    <row r="231" spans="1:4" x14ac:dyDescent="0.55000000000000004">
      <c r="A231" s="15">
        <v>229</v>
      </c>
      <c r="B231" s="15"/>
      <c r="C231" s="15"/>
      <c r="D231" s="15"/>
    </row>
    <row r="232" spans="1:4" x14ac:dyDescent="0.55000000000000004">
      <c r="A232" s="15">
        <v>230</v>
      </c>
      <c r="B232" s="15"/>
      <c r="C232" s="15"/>
      <c r="D232" s="15"/>
    </row>
    <row r="233" spans="1:4" x14ac:dyDescent="0.55000000000000004">
      <c r="A233" s="15">
        <v>231</v>
      </c>
      <c r="B233" s="15"/>
      <c r="C233" s="15"/>
      <c r="D233" s="15"/>
    </row>
    <row r="234" spans="1:4" x14ac:dyDescent="0.55000000000000004">
      <c r="A234" s="15">
        <v>232</v>
      </c>
      <c r="B234" s="15"/>
      <c r="C234" s="15"/>
      <c r="D234" s="15"/>
    </row>
    <row r="235" spans="1:4" x14ac:dyDescent="0.55000000000000004">
      <c r="A235" s="15">
        <v>233</v>
      </c>
      <c r="B235" s="15"/>
      <c r="C235" s="15"/>
      <c r="D235" s="15"/>
    </row>
    <row r="236" spans="1:4" x14ac:dyDescent="0.55000000000000004">
      <c r="A236" s="15">
        <v>234</v>
      </c>
      <c r="B236" s="15"/>
      <c r="C236" s="15"/>
      <c r="D236" s="15"/>
    </row>
    <row r="237" spans="1:4" x14ac:dyDescent="0.55000000000000004">
      <c r="A237" s="15">
        <v>235</v>
      </c>
      <c r="B237" s="15"/>
      <c r="C237" s="15"/>
      <c r="D237" s="15"/>
    </row>
    <row r="238" spans="1:4" x14ac:dyDescent="0.55000000000000004">
      <c r="A238" s="15">
        <v>236</v>
      </c>
      <c r="B238" s="15"/>
      <c r="C238" s="15"/>
      <c r="D238" s="15"/>
    </row>
    <row r="239" spans="1:4" x14ac:dyDescent="0.55000000000000004">
      <c r="A239" s="15">
        <v>237</v>
      </c>
      <c r="B239" s="15"/>
      <c r="C239" s="15"/>
      <c r="D239" s="15"/>
    </row>
    <row r="240" spans="1:4" x14ac:dyDescent="0.55000000000000004">
      <c r="A240" s="15">
        <v>238</v>
      </c>
      <c r="B240" s="15"/>
      <c r="C240" s="15"/>
      <c r="D240" s="15"/>
    </row>
    <row r="241" spans="1:4" x14ac:dyDescent="0.55000000000000004">
      <c r="A241" s="15">
        <v>239</v>
      </c>
      <c r="B241" s="15"/>
      <c r="C241" s="15"/>
      <c r="D241" s="15"/>
    </row>
    <row r="242" spans="1:4" x14ac:dyDescent="0.55000000000000004">
      <c r="A242" s="15">
        <v>240</v>
      </c>
      <c r="B242" s="15"/>
      <c r="C242" s="15"/>
      <c r="D242" s="15"/>
    </row>
    <row r="243" spans="1:4" x14ac:dyDescent="0.55000000000000004">
      <c r="A243" s="63">
        <v>241</v>
      </c>
      <c r="B243" s="63"/>
      <c r="C243" s="63"/>
      <c r="D243" s="63"/>
    </row>
    <row r="244" spans="1:4" x14ac:dyDescent="0.55000000000000004">
      <c r="A244" s="63">
        <v>242</v>
      </c>
      <c r="B244" s="63"/>
      <c r="C244" s="63"/>
      <c r="D244" s="63"/>
    </row>
    <row r="245" spans="1:4" x14ac:dyDescent="0.55000000000000004">
      <c r="A245" s="63">
        <v>243</v>
      </c>
      <c r="B245" s="63"/>
      <c r="C245" s="63"/>
      <c r="D245" s="63"/>
    </row>
    <row r="246" spans="1:4" x14ac:dyDescent="0.55000000000000004">
      <c r="A246" s="63">
        <v>244</v>
      </c>
      <c r="B246" s="63"/>
      <c r="C246" s="63"/>
      <c r="D246" s="63"/>
    </row>
    <row r="247" spans="1:4" x14ac:dyDescent="0.55000000000000004">
      <c r="A247" s="63">
        <v>245</v>
      </c>
      <c r="B247" s="63"/>
      <c r="C247" s="63"/>
      <c r="D247" s="63"/>
    </row>
    <row r="248" spans="1:4" x14ac:dyDescent="0.55000000000000004">
      <c r="A248" s="63">
        <v>246</v>
      </c>
      <c r="B248" s="63"/>
      <c r="C248" s="63"/>
      <c r="D248" s="63"/>
    </row>
    <row r="249" spans="1:4" x14ac:dyDescent="0.55000000000000004">
      <c r="A249" s="63">
        <v>247</v>
      </c>
      <c r="B249" s="63"/>
      <c r="C249" s="63"/>
      <c r="D249" s="63"/>
    </row>
    <row r="250" spans="1:4" x14ac:dyDescent="0.55000000000000004">
      <c r="A250" s="63">
        <v>248</v>
      </c>
      <c r="B250" s="63"/>
      <c r="C250" s="63"/>
      <c r="D250" s="63"/>
    </row>
    <row r="251" spans="1:4" x14ac:dyDescent="0.55000000000000004">
      <c r="A251" s="63">
        <v>249</v>
      </c>
      <c r="B251" s="63"/>
      <c r="C251" s="63"/>
      <c r="D251" s="63"/>
    </row>
    <row r="252" spans="1:4" x14ac:dyDescent="0.55000000000000004">
      <c r="A252" s="63">
        <v>250</v>
      </c>
      <c r="B252" s="63"/>
      <c r="C252" s="63"/>
      <c r="D252" s="63"/>
    </row>
    <row r="253" spans="1:4" x14ac:dyDescent="0.55000000000000004">
      <c r="A253" s="63">
        <v>251</v>
      </c>
      <c r="B253" s="63"/>
      <c r="C253" s="63"/>
      <c r="D253" s="63"/>
    </row>
    <row r="254" spans="1:4" x14ac:dyDescent="0.55000000000000004">
      <c r="A254" s="63">
        <v>252</v>
      </c>
      <c r="B254" s="63"/>
      <c r="C254" s="63"/>
      <c r="D254" s="63"/>
    </row>
    <row r="255" spans="1:4" x14ac:dyDescent="0.55000000000000004">
      <c r="A255" s="63">
        <v>253</v>
      </c>
      <c r="B255" s="63"/>
      <c r="C255" s="63"/>
      <c r="D255" s="63"/>
    </row>
    <row r="256" spans="1:4" x14ac:dyDescent="0.55000000000000004">
      <c r="A256" s="63">
        <v>254</v>
      </c>
      <c r="B256" s="63"/>
      <c r="C256" s="63"/>
      <c r="D256" s="63"/>
    </row>
    <row r="257" spans="1:4" x14ac:dyDescent="0.55000000000000004">
      <c r="A257" s="63">
        <v>255</v>
      </c>
      <c r="B257" s="63"/>
      <c r="C257" s="63"/>
      <c r="D257" s="63"/>
    </row>
    <row r="258" spans="1:4" x14ac:dyDescent="0.55000000000000004">
      <c r="A258" s="63">
        <v>256</v>
      </c>
      <c r="B258" s="63"/>
      <c r="C258" s="63"/>
      <c r="D258" s="63"/>
    </row>
    <row r="259" spans="1:4" x14ac:dyDescent="0.55000000000000004">
      <c r="A259" s="63">
        <v>257</v>
      </c>
      <c r="B259" s="63"/>
      <c r="C259" s="63"/>
      <c r="D259" s="63"/>
    </row>
    <row r="260" spans="1:4" x14ac:dyDescent="0.55000000000000004">
      <c r="A260" s="63">
        <v>258</v>
      </c>
      <c r="B260" s="63"/>
      <c r="C260" s="63"/>
      <c r="D260" s="63"/>
    </row>
    <row r="261" spans="1:4" x14ac:dyDescent="0.55000000000000004">
      <c r="A261" s="63">
        <v>259</v>
      </c>
      <c r="B261" s="63"/>
      <c r="C261" s="63"/>
      <c r="D261" s="63"/>
    </row>
    <row r="262" spans="1:4" x14ac:dyDescent="0.55000000000000004">
      <c r="A262" s="63">
        <v>260</v>
      </c>
      <c r="B262" s="63"/>
      <c r="C262" s="63"/>
      <c r="D262" s="63"/>
    </row>
    <row r="263" spans="1:4" x14ac:dyDescent="0.55000000000000004">
      <c r="A263" s="63">
        <v>261</v>
      </c>
      <c r="B263" s="63"/>
      <c r="C263" s="63"/>
      <c r="D263" s="63"/>
    </row>
    <row r="264" spans="1:4" x14ac:dyDescent="0.55000000000000004">
      <c r="A264" s="63">
        <v>262</v>
      </c>
      <c r="B264" s="63"/>
      <c r="C264" s="63"/>
      <c r="D264" s="63"/>
    </row>
    <row r="265" spans="1:4" x14ac:dyDescent="0.55000000000000004">
      <c r="A265" s="63">
        <v>263</v>
      </c>
      <c r="B265" s="63"/>
      <c r="C265" s="63"/>
      <c r="D265" s="63"/>
    </row>
    <row r="266" spans="1:4" x14ac:dyDescent="0.55000000000000004">
      <c r="A266" s="63">
        <v>264</v>
      </c>
      <c r="B266" s="63"/>
      <c r="C266" s="63"/>
      <c r="D266" s="63"/>
    </row>
    <row r="267" spans="1:4" x14ac:dyDescent="0.55000000000000004">
      <c r="A267" s="63">
        <v>265</v>
      </c>
      <c r="B267" s="63"/>
      <c r="C267" s="63"/>
      <c r="D267" s="63"/>
    </row>
    <row r="268" spans="1:4" x14ac:dyDescent="0.55000000000000004">
      <c r="A268" s="63">
        <v>266</v>
      </c>
      <c r="B268" s="63"/>
      <c r="C268" s="63"/>
      <c r="D268" s="63"/>
    </row>
    <row r="269" spans="1:4" x14ac:dyDescent="0.55000000000000004">
      <c r="A269" s="63">
        <v>267</v>
      </c>
      <c r="B269" s="63"/>
      <c r="C269" s="63"/>
      <c r="D269" s="63"/>
    </row>
    <row r="270" spans="1:4" x14ac:dyDescent="0.55000000000000004">
      <c r="A270" s="63">
        <v>268</v>
      </c>
      <c r="B270" s="63"/>
      <c r="C270" s="63"/>
      <c r="D270" s="63"/>
    </row>
    <row r="271" spans="1:4" x14ac:dyDescent="0.55000000000000004">
      <c r="A271" s="63">
        <v>269</v>
      </c>
      <c r="B271" s="63"/>
      <c r="C271" s="63"/>
      <c r="D271" s="63"/>
    </row>
    <row r="272" spans="1:4" x14ac:dyDescent="0.55000000000000004">
      <c r="A272" s="63">
        <v>270</v>
      </c>
      <c r="B272" s="63"/>
      <c r="C272" s="63"/>
      <c r="D272" s="63"/>
    </row>
    <row r="273" spans="1:4" x14ac:dyDescent="0.55000000000000004">
      <c r="A273" s="63">
        <v>271</v>
      </c>
      <c r="B273" s="63"/>
      <c r="C273" s="63"/>
      <c r="D273" s="63"/>
    </row>
    <row r="274" spans="1:4" x14ac:dyDescent="0.55000000000000004">
      <c r="A274" s="63">
        <v>272</v>
      </c>
      <c r="B274" s="63"/>
      <c r="C274" s="63"/>
      <c r="D274" s="63"/>
    </row>
    <row r="275" spans="1:4" x14ac:dyDescent="0.55000000000000004">
      <c r="A275" s="63">
        <v>273</v>
      </c>
      <c r="B275" s="63"/>
      <c r="C275" s="63"/>
      <c r="D275" s="63"/>
    </row>
    <row r="276" spans="1:4" x14ac:dyDescent="0.55000000000000004">
      <c r="A276" s="63">
        <v>274</v>
      </c>
      <c r="B276" s="63"/>
      <c r="C276" s="63"/>
      <c r="D276" s="63"/>
    </row>
    <row r="277" spans="1:4" x14ac:dyDescent="0.55000000000000004">
      <c r="A277" s="63">
        <v>275</v>
      </c>
      <c r="B277" s="63"/>
      <c r="C277" s="63"/>
      <c r="D277" s="63"/>
    </row>
    <row r="278" spans="1:4" x14ac:dyDescent="0.55000000000000004">
      <c r="A278" s="63">
        <v>276</v>
      </c>
      <c r="B278" s="63"/>
      <c r="C278" s="63"/>
      <c r="D278" s="63"/>
    </row>
    <row r="279" spans="1:4" x14ac:dyDescent="0.55000000000000004">
      <c r="A279" s="63">
        <v>277</v>
      </c>
      <c r="B279" s="63"/>
      <c r="C279" s="63"/>
      <c r="D279" s="63"/>
    </row>
    <row r="280" spans="1:4" x14ac:dyDescent="0.55000000000000004">
      <c r="A280" s="63">
        <v>278</v>
      </c>
      <c r="B280" s="63"/>
      <c r="C280" s="63"/>
      <c r="D280" s="63"/>
    </row>
    <row r="281" spans="1:4" x14ac:dyDescent="0.55000000000000004">
      <c r="A281" s="63">
        <v>279</v>
      </c>
      <c r="B281" s="63"/>
      <c r="C281" s="63"/>
      <c r="D281" s="63"/>
    </row>
    <row r="282" spans="1:4" x14ac:dyDescent="0.55000000000000004">
      <c r="A282" s="63">
        <v>280</v>
      </c>
      <c r="B282" s="63"/>
      <c r="C282" s="63"/>
      <c r="D282" s="63"/>
    </row>
    <row r="283" spans="1:4" x14ac:dyDescent="0.55000000000000004">
      <c r="A283" s="15">
        <v>281</v>
      </c>
      <c r="B283" s="15"/>
      <c r="C283" s="15"/>
      <c r="D283" s="15"/>
    </row>
    <row r="284" spans="1:4" x14ac:dyDescent="0.55000000000000004">
      <c r="A284" s="15">
        <v>282</v>
      </c>
      <c r="B284" s="15"/>
      <c r="C284" s="15"/>
      <c r="D284" s="15"/>
    </row>
    <row r="285" spans="1:4" x14ac:dyDescent="0.55000000000000004">
      <c r="A285" s="15">
        <v>283</v>
      </c>
      <c r="B285" s="15"/>
      <c r="C285" s="15"/>
      <c r="D285" s="15"/>
    </row>
    <row r="286" spans="1:4" x14ac:dyDescent="0.55000000000000004">
      <c r="A286" s="15">
        <v>284</v>
      </c>
      <c r="B286" s="15"/>
      <c r="C286" s="15"/>
      <c r="D286" s="15"/>
    </row>
    <row r="287" spans="1:4" x14ac:dyDescent="0.55000000000000004">
      <c r="A287" s="15">
        <v>285</v>
      </c>
      <c r="B287" s="15"/>
      <c r="C287" s="15"/>
      <c r="D287" s="15"/>
    </row>
    <row r="288" spans="1:4" x14ac:dyDescent="0.55000000000000004">
      <c r="A288" s="15">
        <v>286</v>
      </c>
      <c r="B288" s="15"/>
      <c r="C288" s="15"/>
      <c r="D288" s="15"/>
    </row>
    <row r="289" spans="1:4" x14ac:dyDescent="0.55000000000000004">
      <c r="A289" s="15">
        <v>287</v>
      </c>
      <c r="B289" s="15"/>
      <c r="C289" s="15"/>
      <c r="D289" s="15"/>
    </row>
    <row r="290" spans="1:4" x14ac:dyDescent="0.55000000000000004">
      <c r="A290" s="15">
        <v>288</v>
      </c>
      <c r="B290" s="15"/>
      <c r="C290" s="15"/>
      <c r="D290" s="15"/>
    </row>
    <row r="291" spans="1:4" x14ac:dyDescent="0.55000000000000004">
      <c r="A291" s="15">
        <v>289</v>
      </c>
      <c r="B291" s="15"/>
      <c r="C291" s="15"/>
      <c r="D291" s="15"/>
    </row>
    <row r="292" spans="1:4" x14ac:dyDescent="0.55000000000000004">
      <c r="A292" s="15">
        <v>290</v>
      </c>
      <c r="B292" s="15"/>
      <c r="C292" s="15"/>
      <c r="D292" s="15"/>
    </row>
    <row r="293" spans="1:4" x14ac:dyDescent="0.55000000000000004">
      <c r="A293" s="15">
        <v>291</v>
      </c>
      <c r="B293" s="15"/>
      <c r="C293" s="15"/>
      <c r="D293" s="15"/>
    </row>
    <row r="294" spans="1:4" x14ac:dyDescent="0.55000000000000004">
      <c r="A294" s="15">
        <v>292</v>
      </c>
      <c r="B294" s="15"/>
      <c r="C294" s="15"/>
      <c r="D294" s="15"/>
    </row>
    <row r="295" spans="1:4" x14ac:dyDescent="0.55000000000000004">
      <c r="A295" s="15">
        <v>293</v>
      </c>
      <c r="B295" s="15"/>
      <c r="C295" s="15"/>
      <c r="D295" s="15"/>
    </row>
    <row r="296" spans="1:4" x14ac:dyDescent="0.55000000000000004">
      <c r="A296" s="15">
        <v>294</v>
      </c>
      <c r="B296" s="15"/>
      <c r="C296" s="15"/>
      <c r="D296" s="15"/>
    </row>
    <row r="297" spans="1:4" x14ac:dyDescent="0.55000000000000004">
      <c r="A297" s="15">
        <v>295</v>
      </c>
      <c r="B297" s="15"/>
      <c r="C297" s="15"/>
      <c r="D297" s="15"/>
    </row>
    <row r="298" spans="1:4" x14ac:dyDescent="0.55000000000000004">
      <c r="A298" s="15">
        <v>296</v>
      </c>
      <c r="B298" s="15"/>
      <c r="C298" s="15"/>
      <c r="D298" s="15"/>
    </row>
    <row r="299" spans="1:4" x14ac:dyDescent="0.55000000000000004">
      <c r="A299" s="15">
        <v>297</v>
      </c>
      <c r="B299" s="15"/>
      <c r="C299" s="15"/>
      <c r="D299" s="15"/>
    </row>
    <row r="300" spans="1:4" x14ac:dyDescent="0.55000000000000004">
      <c r="A300" s="15">
        <v>298</v>
      </c>
      <c r="B300" s="15"/>
      <c r="C300" s="15"/>
      <c r="D300" s="15"/>
    </row>
    <row r="301" spans="1:4" x14ac:dyDescent="0.55000000000000004">
      <c r="A301" s="15">
        <v>299</v>
      </c>
      <c r="B301" s="15"/>
      <c r="C301" s="15"/>
      <c r="D301" s="15"/>
    </row>
    <row r="302" spans="1:4" x14ac:dyDescent="0.55000000000000004">
      <c r="A302" s="15">
        <v>300</v>
      </c>
      <c r="B302" s="15"/>
      <c r="C302" s="15"/>
      <c r="D302" s="15"/>
    </row>
    <row r="303" spans="1:4" x14ac:dyDescent="0.55000000000000004">
      <c r="A303" s="15">
        <v>301</v>
      </c>
      <c r="B303" s="15"/>
      <c r="C303" s="15"/>
      <c r="D303" s="15"/>
    </row>
    <row r="304" spans="1:4" x14ac:dyDescent="0.55000000000000004">
      <c r="A304" s="15">
        <v>302</v>
      </c>
      <c r="B304" s="15"/>
      <c r="C304" s="15"/>
      <c r="D304" s="15"/>
    </row>
    <row r="305" spans="1:4" x14ac:dyDescent="0.55000000000000004">
      <c r="A305" s="15">
        <v>303</v>
      </c>
      <c r="B305" s="15"/>
      <c r="C305" s="15"/>
      <c r="D305" s="15"/>
    </row>
    <row r="306" spans="1:4" x14ac:dyDescent="0.55000000000000004">
      <c r="A306" s="15">
        <v>304</v>
      </c>
      <c r="B306" s="15"/>
      <c r="C306" s="15"/>
      <c r="D306" s="15"/>
    </row>
    <row r="307" spans="1:4" x14ac:dyDescent="0.55000000000000004">
      <c r="A307" s="15">
        <v>305</v>
      </c>
      <c r="B307" s="15"/>
      <c r="C307" s="15"/>
      <c r="D307" s="15"/>
    </row>
    <row r="308" spans="1:4" x14ac:dyDescent="0.55000000000000004">
      <c r="A308" s="15">
        <v>306</v>
      </c>
      <c r="B308" s="15"/>
      <c r="C308" s="15"/>
      <c r="D308" s="15"/>
    </row>
    <row r="309" spans="1:4" x14ac:dyDescent="0.55000000000000004">
      <c r="A309" s="15">
        <v>307</v>
      </c>
      <c r="B309" s="15"/>
      <c r="C309" s="15"/>
      <c r="D309" s="15"/>
    </row>
    <row r="310" spans="1:4" x14ac:dyDescent="0.55000000000000004">
      <c r="A310" s="15">
        <v>308</v>
      </c>
      <c r="B310" s="15"/>
      <c r="C310" s="15"/>
      <c r="D310" s="15"/>
    </row>
    <row r="311" spans="1:4" x14ac:dyDescent="0.55000000000000004">
      <c r="A311" s="15">
        <v>309</v>
      </c>
      <c r="B311" s="15"/>
      <c r="C311" s="15"/>
      <c r="D311" s="15"/>
    </row>
    <row r="312" spans="1:4" x14ac:dyDescent="0.55000000000000004">
      <c r="A312" s="15">
        <v>310</v>
      </c>
      <c r="B312" s="15"/>
      <c r="C312" s="15"/>
      <c r="D312" s="15"/>
    </row>
    <row r="313" spans="1:4" x14ac:dyDescent="0.55000000000000004">
      <c r="A313" s="15">
        <v>311</v>
      </c>
      <c r="B313" s="15"/>
      <c r="C313" s="15"/>
      <c r="D313" s="15"/>
    </row>
    <row r="314" spans="1:4" x14ac:dyDescent="0.55000000000000004">
      <c r="A314" s="15">
        <v>312</v>
      </c>
      <c r="B314" s="15"/>
      <c r="C314" s="15"/>
      <c r="D314" s="15"/>
    </row>
    <row r="315" spans="1:4" x14ac:dyDescent="0.55000000000000004">
      <c r="A315" s="15">
        <v>313</v>
      </c>
      <c r="B315" s="15"/>
      <c r="C315" s="15"/>
      <c r="D315" s="15"/>
    </row>
    <row r="316" spans="1:4" x14ac:dyDescent="0.55000000000000004">
      <c r="A316" s="15">
        <v>314</v>
      </c>
      <c r="B316" s="15"/>
      <c r="C316" s="15"/>
      <c r="D316" s="15"/>
    </row>
    <row r="317" spans="1:4" x14ac:dyDescent="0.55000000000000004">
      <c r="A317" s="15">
        <v>315</v>
      </c>
      <c r="B317" s="15"/>
      <c r="C317" s="15"/>
      <c r="D317" s="15"/>
    </row>
    <row r="318" spans="1:4" x14ac:dyDescent="0.55000000000000004">
      <c r="A318" s="15">
        <v>316</v>
      </c>
      <c r="B318" s="15"/>
      <c r="C318" s="15"/>
      <c r="D318" s="15"/>
    </row>
    <row r="319" spans="1:4" x14ac:dyDescent="0.55000000000000004">
      <c r="A319" s="15">
        <v>317</v>
      </c>
      <c r="B319" s="15"/>
      <c r="C319" s="15"/>
      <c r="D319" s="15"/>
    </row>
    <row r="320" spans="1:4" x14ac:dyDescent="0.55000000000000004">
      <c r="A320" s="15">
        <v>318</v>
      </c>
      <c r="B320" s="15"/>
      <c r="C320" s="15"/>
      <c r="D320" s="15"/>
    </row>
    <row r="321" spans="1:4" x14ac:dyDescent="0.55000000000000004">
      <c r="A321" s="15">
        <v>319</v>
      </c>
      <c r="B321" s="15"/>
      <c r="C321" s="15"/>
      <c r="D321" s="15"/>
    </row>
    <row r="322" spans="1:4" x14ac:dyDescent="0.55000000000000004">
      <c r="A322" s="15">
        <v>320</v>
      </c>
      <c r="B322" s="15"/>
      <c r="C322" s="15"/>
      <c r="D322" s="15"/>
    </row>
    <row r="323" spans="1:4" x14ac:dyDescent="0.55000000000000004">
      <c r="A323" s="63">
        <v>321</v>
      </c>
      <c r="B323" s="63"/>
      <c r="C323" s="63"/>
      <c r="D323" s="63"/>
    </row>
    <row r="324" spans="1:4" x14ac:dyDescent="0.55000000000000004">
      <c r="A324" s="63">
        <v>322</v>
      </c>
      <c r="B324" s="63"/>
      <c r="C324" s="63"/>
      <c r="D324" s="63"/>
    </row>
    <row r="325" spans="1:4" x14ac:dyDescent="0.55000000000000004">
      <c r="A325" s="63">
        <v>323</v>
      </c>
      <c r="B325" s="63"/>
      <c r="C325" s="63"/>
      <c r="D325" s="63"/>
    </row>
    <row r="326" spans="1:4" x14ac:dyDescent="0.55000000000000004">
      <c r="A326" s="63">
        <v>324</v>
      </c>
      <c r="B326" s="63"/>
      <c r="C326" s="63"/>
      <c r="D326" s="63"/>
    </row>
    <row r="327" spans="1:4" x14ac:dyDescent="0.55000000000000004">
      <c r="A327" s="63">
        <v>325</v>
      </c>
      <c r="B327" s="63"/>
      <c r="C327" s="63"/>
      <c r="D327" s="63"/>
    </row>
    <row r="328" spans="1:4" x14ac:dyDescent="0.55000000000000004">
      <c r="A328" s="63">
        <v>326</v>
      </c>
      <c r="B328" s="63"/>
      <c r="C328" s="63"/>
      <c r="D328" s="63"/>
    </row>
    <row r="329" spans="1:4" x14ac:dyDescent="0.55000000000000004">
      <c r="A329" s="63">
        <v>327</v>
      </c>
      <c r="B329" s="63"/>
      <c r="C329" s="63"/>
      <c r="D329" s="63"/>
    </row>
    <row r="330" spans="1:4" x14ac:dyDescent="0.55000000000000004">
      <c r="A330" s="63">
        <v>328</v>
      </c>
      <c r="B330" s="63"/>
      <c r="C330" s="63"/>
      <c r="D330" s="63"/>
    </row>
    <row r="331" spans="1:4" x14ac:dyDescent="0.55000000000000004">
      <c r="A331" s="63">
        <v>329</v>
      </c>
      <c r="B331" s="63"/>
      <c r="C331" s="63"/>
      <c r="D331" s="63"/>
    </row>
    <row r="332" spans="1:4" x14ac:dyDescent="0.55000000000000004">
      <c r="A332" s="63">
        <v>330</v>
      </c>
      <c r="B332" s="63"/>
      <c r="C332" s="63"/>
      <c r="D332" s="63"/>
    </row>
    <row r="333" spans="1:4" x14ac:dyDescent="0.55000000000000004">
      <c r="A333" s="63">
        <v>331</v>
      </c>
      <c r="B333" s="63"/>
      <c r="C333" s="63"/>
      <c r="D333" s="63"/>
    </row>
    <row r="334" spans="1:4" x14ac:dyDescent="0.55000000000000004">
      <c r="A334" s="63">
        <v>332</v>
      </c>
      <c r="B334" s="63"/>
      <c r="C334" s="63"/>
      <c r="D334" s="63"/>
    </row>
    <row r="335" spans="1:4" x14ac:dyDescent="0.55000000000000004">
      <c r="A335" s="63">
        <v>333</v>
      </c>
      <c r="B335" s="63"/>
      <c r="C335" s="63"/>
      <c r="D335" s="63"/>
    </row>
    <row r="336" spans="1:4" x14ac:dyDescent="0.55000000000000004">
      <c r="A336" s="63">
        <v>334</v>
      </c>
      <c r="B336" s="63"/>
      <c r="C336" s="63"/>
      <c r="D336" s="63"/>
    </row>
    <row r="337" spans="1:4" x14ac:dyDescent="0.55000000000000004">
      <c r="A337" s="63">
        <v>335</v>
      </c>
      <c r="B337" s="63"/>
      <c r="C337" s="63"/>
      <c r="D337" s="63"/>
    </row>
    <row r="338" spans="1:4" x14ac:dyDescent="0.55000000000000004">
      <c r="A338" s="63">
        <v>336</v>
      </c>
      <c r="B338" s="63"/>
      <c r="C338" s="63"/>
      <c r="D338" s="63"/>
    </row>
    <row r="339" spans="1:4" x14ac:dyDescent="0.55000000000000004">
      <c r="A339" s="63">
        <v>337</v>
      </c>
      <c r="B339" s="63"/>
      <c r="C339" s="63"/>
      <c r="D339" s="63"/>
    </row>
    <row r="340" spans="1:4" x14ac:dyDescent="0.55000000000000004">
      <c r="A340" s="63">
        <v>338</v>
      </c>
      <c r="B340" s="63"/>
      <c r="C340" s="63"/>
      <c r="D340" s="63"/>
    </row>
    <row r="341" spans="1:4" x14ac:dyDescent="0.55000000000000004">
      <c r="A341" s="63">
        <v>339</v>
      </c>
      <c r="B341" s="63"/>
      <c r="C341" s="63"/>
      <c r="D341" s="63"/>
    </row>
    <row r="342" spans="1:4" x14ac:dyDescent="0.55000000000000004">
      <c r="A342" s="63">
        <v>340</v>
      </c>
      <c r="B342" s="63"/>
      <c r="C342" s="63"/>
      <c r="D342" s="63"/>
    </row>
    <row r="343" spans="1:4" x14ac:dyDescent="0.55000000000000004">
      <c r="A343" s="63">
        <v>341</v>
      </c>
      <c r="B343" s="63"/>
      <c r="C343" s="63"/>
      <c r="D343" s="63"/>
    </row>
    <row r="344" spans="1:4" x14ac:dyDescent="0.55000000000000004">
      <c r="A344" s="63">
        <v>342</v>
      </c>
      <c r="B344" s="63"/>
      <c r="C344" s="63"/>
      <c r="D344" s="63"/>
    </row>
    <row r="345" spans="1:4" x14ac:dyDescent="0.55000000000000004">
      <c r="A345" s="63">
        <v>343</v>
      </c>
      <c r="B345" s="63"/>
      <c r="C345" s="63"/>
      <c r="D345" s="63"/>
    </row>
    <row r="346" spans="1:4" x14ac:dyDescent="0.55000000000000004">
      <c r="A346" s="63">
        <v>344</v>
      </c>
      <c r="B346" s="63"/>
      <c r="C346" s="63"/>
      <c r="D346" s="63"/>
    </row>
    <row r="347" spans="1:4" x14ac:dyDescent="0.55000000000000004">
      <c r="A347" s="63">
        <v>345</v>
      </c>
      <c r="B347" s="63"/>
      <c r="C347" s="63"/>
      <c r="D347" s="63"/>
    </row>
    <row r="348" spans="1:4" x14ac:dyDescent="0.55000000000000004">
      <c r="A348" s="63">
        <v>346</v>
      </c>
      <c r="B348" s="63"/>
      <c r="C348" s="63"/>
      <c r="D348" s="63"/>
    </row>
    <row r="349" spans="1:4" x14ac:dyDescent="0.55000000000000004">
      <c r="A349" s="63">
        <v>347</v>
      </c>
      <c r="B349" s="63"/>
      <c r="C349" s="63"/>
      <c r="D349" s="63"/>
    </row>
    <row r="350" spans="1:4" x14ac:dyDescent="0.55000000000000004">
      <c r="A350" s="63">
        <v>348</v>
      </c>
      <c r="B350" s="63"/>
      <c r="C350" s="63"/>
      <c r="D350" s="63"/>
    </row>
    <row r="351" spans="1:4" x14ac:dyDescent="0.55000000000000004">
      <c r="A351" s="63">
        <v>349</v>
      </c>
      <c r="B351" s="63"/>
      <c r="C351" s="63"/>
      <c r="D351" s="63"/>
    </row>
    <row r="352" spans="1:4" x14ac:dyDescent="0.55000000000000004">
      <c r="A352" s="63">
        <v>350</v>
      </c>
      <c r="B352" s="63"/>
      <c r="C352" s="63"/>
      <c r="D352" s="63"/>
    </row>
    <row r="353" spans="1:4" x14ac:dyDescent="0.55000000000000004">
      <c r="A353" s="63">
        <v>351</v>
      </c>
      <c r="B353" s="63"/>
      <c r="C353" s="63"/>
      <c r="D353" s="63"/>
    </row>
    <row r="354" spans="1:4" x14ac:dyDescent="0.55000000000000004">
      <c r="A354" s="63">
        <v>352</v>
      </c>
      <c r="B354" s="63"/>
      <c r="C354" s="63"/>
      <c r="D354" s="63"/>
    </row>
    <row r="355" spans="1:4" x14ac:dyDescent="0.55000000000000004">
      <c r="A355" s="63">
        <v>353</v>
      </c>
      <c r="B355" s="63"/>
      <c r="C355" s="63"/>
      <c r="D355" s="63"/>
    </row>
    <row r="356" spans="1:4" x14ac:dyDescent="0.55000000000000004">
      <c r="A356" s="63">
        <v>354</v>
      </c>
      <c r="B356" s="63"/>
      <c r="C356" s="63"/>
      <c r="D356" s="63"/>
    </row>
    <row r="357" spans="1:4" x14ac:dyDescent="0.55000000000000004">
      <c r="A357" s="63">
        <v>355</v>
      </c>
      <c r="B357" s="63"/>
      <c r="C357" s="63"/>
      <c r="D357" s="63"/>
    </row>
    <row r="358" spans="1:4" x14ac:dyDescent="0.55000000000000004">
      <c r="A358" s="63">
        <v>356</v>
      </c>
      <c r="B358" s="63"/>
      <c r="C358" s="63"/>
      <c r="D358" s="63"/>
    </row>
    <row r="359" spans="1:4" x14ac:dyDescent="0.55000000000000004">
      <c r="A359" s="63">
        <v>357</v>
      </c>
      <c r="B359" s="63"/>
      <c r="C359" s="63"/>
      <c r="D359" s="63"/>
    </row>
    <row r="360" spans="1:4" x14ac:dyDescent="0.55000000000000004">
      <c r="A360" s="63">
        <v>358</v>
      </c>
      <c r="B360" s="63"/>
      <c r="C360" s="63"/>
      <c r="D360" s="63"/>
    </row>
    <row r="361" spans="1:4" x14ac:dyDescent="0.55000000000000004">
      <c r="A361" s="63">
        <v>359</v>
      </c>
      <c r="B361" s="63"/>
      <c r="C361" s="63"/>
      <c r="D361" s="63"/>
    </row>
    <row r="362" spans="1:4" x14ac:dyDescent="0.55000000000000004">
      <c r="A362" s="63">
        <v>360</v>
      </c>
      <c r="B362" s="63"/>
      <c r="C362" s="63"/>
      <c r="D362" s="63"/>
    </row>
    <row r="363" spans="1:4" x14ac:dyDescent="0.55000000000000004">
      <c r="A363" s="15">
        <v>361</v>
      </c>
      <c r="B363" s="15"/>
      <c r="C363" s="15"/>
      <c r="D363" s="15"/>
    </row>
    <row r="364" spans="1:4" x14ac:dyDescent="0.55000000000000004">
      <c r="A364" s="15">
        <v>362</v>
      </c>
      <c r="B364" s="15"/>
      <c r="C364" s="15"/>
      <c r="D364" s="15"/>
    </row>
    <row r="365" spans="1:4" x14ac:dyDescent="0.55000000000000004">
      <c r="A365" s="15">
        <v>363</v>
      </c>
      <c r="B365" s="15"/>
      <c r="C365" s="15"/>
      <c r="D365" s="15"/>
    </row>
    <row r="366" spans="1:4" x14ac:dyDescent="0.55000000000000004">
      <c r="A366" s="15">
        <v>364</v>
      </c>
      <c r="B366" s="15"/>
      <c r="C366" s="15"/>
      <c r="D366" s="15"/>
    </row>
    <row r="367" spans="1:4" x14ac:dyDescent="0.55000000000000004">
      <c r="A367" s="15">
        <v>365</v>
      </c>
      <c r="B367" s="15"/>
      <c r="C367" s="15"/>
      <c r="D367" s="15"/>
    </row>
    <row r="368" spans="1:4" x14ac:dyDescent="0.55000000000000004">
      <c r="A368" s="15">
        <v>366</v>
      </c>
      <c r="B368" s="15"/>
      <c r="C368" s="15"/>
      <c r="D368" s="15"/>
    </row>
    <row r="369" spans="1:4" x14ac:dyDescent="0.55000000000000004">
      <c r="A369" s="15">
        <v>367</v>
      </c>
      <c r="B369" s="15"/>
      <c r="C369" s="15"/>
      <c r="D369" s="15"/>
    </row>
    <row r="370" spans="1:4" x14ac:dyDescent="0.55000000000000004">
      <c r="A370" s="15">
        <v>368</v>
      </c>
      <c r="B370" s="15"/>
      <c r="C370" s="15"/>
      <c r="D370" s="15"/>
    </row>
    <row r="371" spans="1:4" x14ac:dyDescent="0.55000000000000004">
      <c r="A371" s="15">
        <v>369</v>
      </c>
      <c r="B371" s="15"/>
      <c r="C371" s="15"/>
      <c r="D371" s="15"/>
    </row>
    <row r="372" spans="1:4" x14ac:dyDescent="0.55000000000000004">
      <c r="A372" s="15">
        <v>370</v>
      </c>
      <c r="B372" s="15"/>
      <c r="C372" s="15"/>
      <c r="D372" s="15"/>
    </row>
    <row r="373" spans="1:4" x14ac:dyDescent="0.55000000000000004">
      <c r="A373" s="15">
        <v>371</v>
      </c>
      <c r="B373" s="15"/>
      <c r="C373" s="15"/>
      <c r="D373" s="15"/>
    </row>
    <row r="374" spans="1:4" x14ac:dyDescent="0.55000000000000004">
      <c r="A374" s="15">
        <v>372</v>
      </c>
      <c r="B374" s="15"/>
      <c r="C374" s="15"/>
      <c r="D374" s="15"/>
    </row>
    <row r="375" spans="1:4" x14ac:dyDescent="0.55000000000000004">
      <c r="A375" s="15">
        <v>373</v>
      </c>
      <c r="B375" s="15"/>
      <c r="C375" s="15"/>
      <c r="D375" s="15"/>
    </row>
    <row r="376" spans="1:4" x14ac:dyDescent="0.55000000000000004">
      <c r="A376" s="15">
        <v>374</v>
      </c>
      <c r="B376" s="15"/>
      <c r="C376" s="15"/>
      <c r="D376" s="15"/>
    </row>
    <row r="377" spans="1:4" x14ac:dyDescent="0.55000000000000004">
      <c r="A377" s="15">
        <v>375</v>
      </c>
      <c r="B377" s="15"/>
      <c r="C377" s="15"/>
      <c r="D377" s="15"/>
    </row>
    <row r="378" spans="1:4" x14ac:dyDescent="0.55000000000000004">
      <c r="A378" s="15">
        <v>376</v>
      </c>
      <c r="B378" s="15"/>
      <c r="C378" s="15"/>
      <c r="D378" s="15"/>
    </row>
    <row r="379" spans="1:4" x14ac:dyDescent="0.55000000000000004">
      <c r="A379" s="15">
        <v>377</v>
      </c>
      <c r="B379" s="15"/>
      <c r="C379" s="15"/>
      <c r="D379" s="15"/>
    </row>
    <row r="380" spans="1:4" x14ac:dyDescent="0.55000000000000004">
      <c r="A380" s="15">
        <v>378</v>
      </c>
      <c r="B380" s="15"/>
      <c r="C380" s="15"/>
      <c r="D380" s="15"/>
    </row>
    <row r="381" spans="1:4" x14ac:dyDescent="0.55000000000000004">
      <c r="A381" s="15">
        <v>379</v>
      </c>
      <c r="B381" s="15"/>
      <c r="C381" s="15"/>
      <c r="D381" s="15"/>
    </row>
    <row r="382" spans="1:4" x14ac:dyDescent="0.55000000000000004">
      <c r="A382" s="15">
        <v>380</v>
      </c>
      <c r="B382" s="15"/>
      <c r="C382" s="15"/>
      <c r="D382" s="15"/>
    </row>
    <row r="383" spans="1:4" x14ac:dyDescent="0.55000000000000004">
      <c r="A383" s="15">
        <v>381</v>
      </c>
      <c r="B383" s="15"/>
      <c r="C383" s="15"/>
      <c r="D383" s="15"/>
    </row>
    <row r="384" spans="1:4" x14ac:dyDescent="0.55000000000000004">
      <c r="A384" s="15">
        <v>382</v>
      </c>
      <c r="B384" s="15"/>
      <c r="C384" s="15"/>
      <c r="D384" s="15"/>
    </row>
    <row r="385" spans="1:4" x14ac:dyDescent="0.55000000000000004">
      <c r="A385" s="15">
        <v>383</v>
      </c>
      <c r="B385" s="15"/>
      <c r="C385" s="15"/>
      <c r="D385" s="15"/>
    </row>
    <row r="386" spans="1:4" x14ac:dyDescent="0.55000000000000004">
      <c r="A386" s="15">
        <v>384</v>
      </c>
      <c r="B386" s="15"/>
      <c r="C386" s="15"/>
      <c r="D386" s="15"/>
    </row>
    <row r="387" spans="1:4" x14ac:dyDescent="0.55000000000000004">
      <c r="A387" s="15">
        <v>385</v>
      </c>
      <c r="B387" s="15"/>
      <c r="C387" s="15"/>
      <c r="D387" s="15"/>
    </row>
    <row r="388" spans="1:4" x14ac:dyDescent="0.55000000000000004">
      <c r="A388" s="15">
        <v>386</v>
      </c>
      <c r="B388" s="15"/>
      <c r="C388" s="15"/>
      <c r="D388" s="15"/>
    </row>
    <row r="389" spans="1:4" x14ac:dyDescent="0.55000000000000004">
      <c r="A389" s="15">
        <v>387</v>
      </c>
      <c r="B389" s="15"/>
      <c r="C389" s="15"/>
      <c r="D389" s="15"/>
    </row>
    <row r="390" spans="1:4" x14ac:dyDescent="0.55000000000000004">
      <c r="A390" s="15">
        <v>388</v>
      </c>
      <c r="B390" s="15"/>
      <c r="C390" s="15"/>
      <c r="D390" s="15"/>
    </row>
    <row r="391" spans="1:4" x14ac:dyDescent="0.55000000000000004">
      <c r="A391" s="15">
        <v>389</v>
      </c>
      <c r="B391" s="15"/>
      <c r="C391" s="15"/>
      <c r="D391" s="15"/>
    </row>
    <row r="392" spans="1:4" x14ac:dyDescent="0.55000000000000004">
      <c r="A392" s="15">
        <v>390</v>
      </c>
      <c r="B392" s="15"/>
      <c r="C392" s="15"/>
      <c r="D392" s="15"/>
    </row>
    <row r="393" spans="1:4" x14ac:dyDescent="0.55000000000000004">
      <c r="A393" s="15">
        <v>391</v>
      </c>
      <c r="B393" s="15"/>
      <c r="C393" s="15"/>
      <c r="D393" s="15"/>
    </row>
    <row r="394" spans="1:4" x14ac:dyDescent="0.55000000000000004">
      <c r="A394" s="15">
        <v>392</v>
      </c>
      <c r="B394" s="15"/>
      <c r="C394" s="15"/>
      <c r="D394" s="15"/>
    </row>
    <row r="395" spans="1:4" x14ac:dyDescent="0.55000000000000004">
      <c r="A395" s="15">
        <v>393</v>
      </c>
      <c r="B395" s="15"/>
      <c r="C395" s="15"/>
      <c r="D395" s="15"/>
    </row>
    <row r="396" spans="1:4" x14ac:dyDescent="0.55000000000000004">
      <c r="A396" s="15">
        <v>394</v>
      </c>
      <c r="B396" s="15"/>
      <c r="C396" s="15"/>
      <c r="D396" s="15"/>
    </row>
    <row r="397" spans="1:4" x14ac:dyDescent="0.55000000000000004">
      <c r="A397" s="15">
        <v>395</v>
      </c>
      <c r="B397" s="15"/>
      <c r="C397" s="15"/>
      <c r="D397" s="15"/>
    </row>
    <row r="398" spans="1:4" x14ac:dyDescent="0.55000000000000004">
      <c r="A398" s="15">
        <v>396</v>
      </c>
      <c r="B398" s="15"/>
      <c r="C398" s="15"/>
      <c r="D398" s="15"/>
    </row>
    <row r="399" spans="1:4" x14ac:dyDescent="0.55000000000000004">
      <c r="A399" s="15">
        <v>397</v>
      </c>
      <c r="B399" s="15"/>
      <c r="C399" s="15"/>
      <c r="D399" s="15"/>
    </row>
    <row r="400" spans="1:4" x14ac:dyDescent="0.55000000000000004">
      <c r="A400" s="15">
        <v>398</v>
      </c>
      <c r="B400" s="15"/>
      <c r="C400" s="15"/>
      <c r="D400" s="15"/>
    </row>
    <row r="401" spans="1:4" x14ac:dyDescent="0.55000000000000004">
      <c r="A401" s="15">
        <v>399</v>
      </c>
      <c r="B401" s="15"/>
      <c r="C401" s="15"/>
      <c r="D401" s="15"/>
    </row>
    <row r="402" spans="1:4" x14ac:dyDescent="0.55000000000000004">
      <c r="A402" s="15">
        <v>400</v>
      </c>
      <c r="B402" s="15" t="s">
        <v>33</v>
      </c>
      <c r="C402" s="15">
        <v>10</v>
      </c>
      <c r="D402" s="15">
        <v>40</v>
      </c>
    </row>
  </sheetData>
  <mergeCells count="2">
    <mergeCell ref="A1:D1"/>
    <mergeCell ref="H2:M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3"/>
  <sheetViews>
    <sheetView topLeftCell="A7" zoomScale="80" zoomScaleNormal="80" workbookViewId="0">
      <selection activeCell="F15" sqref="F15:I15"/>
    </sheetView>
  </sheetViews>
  <sheetFormatPr defaultColWidth="8.625" defaultRowHeight="24" x14ac:dyDescent="0.55000000000000004"/>
  <cols>
    <col min="1" max="1" width="13.125" style="1" customWidth="1"/>
    <col min="2" max="2" width="4.75" style="1" customWidth="1"/>
    <col min="3" max="3" width="5" style="1" customWidth="1"/>
    <col min="4" max="4" width="5.25" style="1" customWidth="1"/>
    <col min="5" max="5" width="5.75" style="1" customWidth="1"/>
    <col min="6" max="8" width="5.625" style="1" customWidth="1"/>
    <col min="9" max="9" width="1" style="1" customWidth="1"/>
    <col min="10" max="10" width="5.25" style="1" customWidth="1"/>
    <col min="11" max="11" width="3.25" style="1" customWidth="1"/>
    <col min="12" max="12" width="5.25" style="1" customWidth="1"/>
    <col min="13" max="13" width="3.25" style="1" customWidth="1"/>
    <col min="14" max="14" width="5.25" style="1" customWidth="1"/>
    <col min="15" max="15" width="6.25" style="1" customWidth="1"/>
    <col min="16" max="16" width="10" style="1" bestFit="1" customWidth="1"/>
    <col min="17" max="17" width="7.125" style="1" customWidth="1"/>
    <col min="18" max="18" width="0.625" style="1" customWidth="1"/>
    <col min="19" max="16384" width="8.625" style="1"/>
  </cols>
  <sheetData>
    <row r="1" spans="1:18" ht="35.25" customHeight="1" x14ac:dyDescent="0.55000000000000004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5.5" customHeight="1" x14ac:dyDescent="0.55000000000000004">
      <c r="A2" s="26" t="s">
        <v>0</v>
      </c>
      <c r="B2" s="77"/>
      <c r="C2" s="77"/>
      <c r="D2" s="77"/>
      <c r="E2" s="77"/>
      <c r="F2" s="79" t="s">
        <v>1</v>
      </c>
      <c r="G2" s="79"/>
      <c r="H2" s="79"/>
      <c r="I2" s="79"/>
      <c r="J2" s="79"/>
      <c r="K2" s="79" t="s">
        <v>2</v>
      </c>
      <c r="L2" s="79"/>
      <c r="M2" s="77"/>
      <c r="N2" s="77"/>
      <c r="O2" s="77"/>
      <c r="P2" s="77"/>
      <c r="Q2" s="77"/>
      <c r="R2" s="77"/>
    </row>
    <row r="3" spans="1:18" ht="25.5" customHeight="1" x14ac:dyDescent="0.55000000000000004">
      <c r="A3" s="26" t="s">
        <v>4</v>
      </c>
      <c r="B3" s="78"/>
      <c r="C3" s="78"/>
      <c r="D3" s="79" t="s">
        <v>6</v>
      </c>
      <c r="E3" s="79"/>
      <c r="F3" s="79"/>
      <c r="G3" s="77"/>
      <c r="H3" s="77"/>
      <c r="I3" s="77"/>
      <c r="J3" s="77"/>
      <c r="K3" s="79" t="s">
        <v>5</v>
      </c>
      <c r="L3" s="79"/>
      <c r="M3" s="77"/>
      <c r="N3" s="77"/>
      <c r="O3" s="77"/>
      <c r="P3" s="77"/>
      <c r="Q3" s="77"/>
      <c r="R3" s="7"/>
    </row>
    <row r="4" spans="1:18" ht="25.5" customHeight="1" x14ac:dyDescent="0.55000000000000004">
      <c r="A4" s="26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90"/>
      <c r="L4" s="90"/>
      <c r="M4" s="90"/>
      <c r="N4" s="90"/>
      <c r="O4" s="90"/>
      <c r="P4" s="90"/>
      <c r="Q4" s="90"/>
      <c r="R4" s="5"/>
    </row>
    <row r="5" spans="1:18" ht="13.5" customHeight="1" x14ac:dyDescent="0.55000000000000004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6"/>
      <c r="R5" s="5"/>
    </row>
    <row r="6" spans="1:18" ht="25.5" customHeight="1" x14ac:dyDescent="0.55000000000000004">
      <c r="A6" s="26" t="s">
        <v>38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26" t="s">
        <v>4</v>
      </c>
      <c r="Q6" s="81">
        <v>1</v>
      </c>
      <c r="R6" s="81"/>
    </row>
    <row r="7" spans="1:18" ht="25.5" customHeight="1" x14ac:dyDescent="0.55000000000000004">
      <c r="A7" s="26" t="s">
        <v>39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18" ht="25.5" customHeight="1" x14ac:dyDescent="0.55000000000000004">
      <c r="A8" s="80" t="s">
        <v>59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15"/>
      <c r="P8" s="87"/>
      <c r="Q8" s="88"/>
      <c r="R8" s="5"/>
    </row>
    <row r="9" spans="1:18" ht="13.15" customHeight="1" x14ac:dyDescent="0.55000000000000004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  <c r="R9" s="5"/>
    </row>
    <row r="10" spans="1:18" ht="25.5" customHeight="1" x14ac:dyDescent="0.55000000000000004">
      <c r="A10" s="26" t="s">
        <v>44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26" t="s">
        <v>4</v>
      </c>
      <c r="Q10" s="81"/>
      <c r="R10" s="81"/>
    </row>
    <row r="11" spans="1:18" ht="25.5" customHeight="1" x14ac:dyDescent="0.55000000000000004">
      <c r="A11" s="26" t="s">
        <v>39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</row>
    <row r="12" spans="1:18" ht="25.5" customHeight="1" x14ac:dyDescent="0.55000000000000004">
      <c r="A12" s="80" t="s">
        <v>59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15"/>
      <c r="P12" s="87"/>
      <c r="Q12" s="88"/>
      <c r="R12" s="5"/>
    </row>
    <row r="13" spans="1:18" ht="13.15" customHeight="1" x14ac:dyDescent="0.55000000000000004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6"/>
      <c r="R13" s="42"/>
    </row>
    <row r="14" spans="1:18" x14ac:dyDescent="0.55000000000000004">
      <c r="A14" s="26" t="s">
        <v>45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26" t="s">
        <v>4</v>
      </c>
      <c r="Q14" s="81"/>
      <c r="R14" s="81"/>
    </row>
    <row r="15" spans="1:18" x14ac:dyDescent="0.55000000000000004">
      <c r="A15" s="26" t="s">
        <v>39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</row>
    <row r="16" spans="1:18" x14ac:dyDescent="0.55000000000000004">
      <c r="A16" s="80" t="s">
        <v>59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15"/>
      <c r="P16" s="87"/>
      <c r="Q16" s="88"/>
      <c r="R16" s="5"/>
    </row>
    <row r="17" spans="1:19" x14ac:dyDescent="0.55000000000000004">
      <c r="A17" s="87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8"/>
    </row>
    <row r="18" spans="1:19" x14ac:dyDescent="0.55000000000000004">
      <c r="A18" s="2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</row>
    <row r="19" spans="1:19" ht="27" x14ac:dyDescent="0.6">
      <c r="A19" s="2" t="s">
        <v>20</v>
      </c>
      <c r="B19" s="76" t="s">
        <v>40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1:19" ht="27" x14ac:dyDescent="0.6">
      <c r="A20" s="2"/>
      <c r="B20" s="76" t="s">
        <v>41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1:19" ht="27" x14ac:dyDescent="0.6">
      <c r="B21" s="76" t="s">
        <v>42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spans="1:19" ht="27" x14ac:dyDescent="0.6">
      <c r="B22" s="76" t="s">
        <v>43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spans="1:19" x14ac:dyDescent="0.55000000000000004"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</sheetData>
  <mergeCells count="47">
    <mergeCell ref="B4:J4"/>
    <mergeCell ref="K4:Q4"/>
    <mergeCell ref="B7:E7"/>
    <mergeCell ref="F7:I7"/>
    <mergeCell ref="J7:N7"/>
    <mergeCell ref="O7:R7"/>
    <mergeCell ref="Q6:R6"/>
    <mergeCell ref="B6:O6"/>
    <mergeCell ref="A5:Q5"/>
    <mergeCell ref="D3:F3"/>
    <mergeCell ref="A1:R1"/>
    <mergeCell ref="B2:E2"/>
    <mergeCell ref="F2:G2"/>
    <mergeCell ref="H2:J2"/>
    <mergeCell ref="K2:L2"/>
    <mergeCell ref="M2:R2"/>
    <mergeCell ref="B18:P18"/>
    <mergeCell ref="A9:Q9"/>
    <mergeCell ref="B19:S19"/>
    <mergeCell ref="P8:Q8"/>
    <mergeCell ref="P12:Q12"/>
    <mergeCell ref="A13:Q13"/>
    <mergeCell ref="A17:R17"/>
    <mergeCell ref="P16:Q16"/>
    <mergeCell ref="A16:N16"/>
    <mergeCell ref="B14:O14"/>
    <mergeCell ref="Q14:R14"/>
    <mergeCell ref="B15:E15"/>
    <mergeCell ref="F15:I15"/>
    <mergeCell ref="J15:N15"/>
    <mergeCell ref="O15:R15"/>
    <mergeCell ref="B20:S20"/>
    <mergeCell ref="B21:S21"/>
    <mergeCell ref="B22:S22"/>
    <mergeCell ref="B23:M23"/>
    <mergeCell ref="G3:J3"/>
    <mergeCell ref="B3:C3"/>
    <mergeCell ref="K3:L3"/>
    <mergeCell ref="M3:Q3"/>
    <mergeCell ref="A12:N12"/>
    <mergeCell ref="Q10:R10"/>
    <mergeCell ref="B11:E11"/>
    <mergeCell ref="F11:I11"/>
    <mergeCell ref="J11:N11"/>
    <mergeCell ref="O11:R11"/>
    <mergeCell ref="B10:O10"/>
    <mergeCell ref="A8:N8"/>
  </mergeCells>
  <dataValidations count="1">
    <dataValidation type="whole" allowBlank="1" showInputMessage="1" showErrorMessage="1" error="ใส่ตัวชี้วัด  1-4" sqref="O8 O12 O16">
      <formula1>1</formula1>
      <formula2>4</formula2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7"/>
  <sheetViews>
    <sheetView zoomScale="80" zoomScaleNormal="80" workbookViewId="0">
      <pane xSplit="24" ySplit="6" topLeftCell="Y310" activePane="bottomRight" state="frozen"/>
      <selection pane="topRight" activeCell="S1" sqref="S1"/>
      <selection pane="bottomLeft" activeCell="A9" sqref="A9"/>
      <selection pane="bottomRight" activeCell="E7" sqref="E7"/>
    </sheetView>
  </sheetViews>
  <sheetFormatPr defaultColWidth="8.625" defaultRowHeight="24" x14ac:dyDescent="0.55000000000000004"/>
  <cols>
    <col min="1" max="1" width="4.25" style="4" customWidth="1"/>
    <col min="2" max="2" width="18.75" style="1" customWidth="1"/>
    <col min="3" max="3" width="3.75" style="4" customWidth="1"/>
    <col min="4" max="4" width="4.25" style="4" customWidth="1"/>
    <col min="5" max="7" width="7.125" style="4" customWidth="1"/>
    <col min="8" max="8" width="6.625" style="4" customWidth="1"/>
    <col min="9" max="9" width="4.5" style="13" customWidth="1"/>
    <col min="10" max="10" width="6.125" style="13" customWidth="1"/>
    <col min="11" max="14" width="6.75" style="13" customWidth="1"/>
    <col min="15" max="16" width="6.125" style="13" customWidth="1"/>
    <col min="17" max="19" width="7.25" style="4" customWidth="1"/>
    <col min="20" max="20" width="6.75" style="4" customWidth="1"/>
    <col min="21" max="21" width="4.625" style="1" customWidth="1"/>
    <col min="22" max="22" width="6.25" style="1" customWidth="1"/>
    <col min="23" max="23" width="7.25" style="1" customWidth="1"/>
    <col min="24" max="24" width="6.25" style="4" customWidth="1"/>
    <col min="25" max="25" width="8.75" style="52" bestFit="1" customWidth="1"/>
    <col min="26" max="26" width="8.625" style="1" customWidth="1"/>
    <col min="27" max="16384" width="8.625" style="1"/>
  </cols>
  <sheetData>
    <row r="1" spans="1:25" ht="25.5" customHeight="1" x14ac:dyDescent="0.55000000000000004">
      <c r="A1" s="74" t="s">
        <v>58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23.65" customHeight="1" x14ac:dyDescent="0.55000000000000004">
      <c r="A2" s="91" t="s">
        <v>0</v>
      </c>
      <c r="B2" s="91"/>
      <c r="C2" s="75">
        <f>บันทึกคุณลักษณะ!B2</f>
        <v>0</v>
      </c>
      <c r="D2" s="75"/>
      <c r="E2" s="75"/>
      <c r="F2" s="75"/>
      <c r="G2" s="75"/>
      <c r="H2" s="75"/>
      <c r="I2" s="74" t="s">
        <v>1</v>
      </c>
      <c r="J2" s="74"/>
      <c r="K2" s="75">
        <f>บันทึกคุณลักษณะ!H2</f>
        <v>0</v>
      </c>
      <c r="L2" s="75"/>
      <c r="M2" s="75"/>
      <c r="N2" s="75"/>
      <c r="O2" s="75"/>
      <c r="P2" s="75"/>
      <c r="Q2" s="75"/>
      <c r="R2" s="75"/>
      <c r="S2" s="75"/>
      <c r="T2" s="74" t="s">
        <v>2</v>
      </c>
      <c r="U2" s="74"/>
      <c r="V2" s="75">
        <f>บันทึกคุณลักษณะ!M2</f>
        <v>0</v>
      </c>
      <c r="W2" s="75"/>
      <c r="X2" s="75"/>
      <c r="Y2" s="75"/>
    </row>
    <row r="3" spans="1:25" ht="23.65" customHeight="1" thickBot="1" x14ac:dyDescent="0.6">
      <c r="A3" s="91" t="s">
        <v>3</v>
      </c>
      <c r="B3" s="91"/>
      <c r="C3" s="75">
        <f>บันทึกคุณลักษณะ!B4</f>
        <v>0</v>
      </c>
      <c r="D3" s="75"/>
      <c r="E3" s="75"/>
      <c r="F3" s="74" t="s">
        <v>5</v>
      </c>
      <c r="G3" s="74"/>
      <c r="H3" s="93">
        <f>บันทึกคุณลักษณะ!M3</f>
        <v>0</v>
      </c>
      <c r="I3" s="93"/>
      <c r="J3" s="93"/>
      <c r="K3" s="93"/>
      <c r="L3" s="93"/>
      <c r="M3" s="93"/>
      <c r="N3" s="93"/>
      <c r="O3" s="93"/>
      <c r="P3" s="93"/>
      <c r="Q3" s="92" t="s">
        <v>6</v>
      </c>
      <c r="R3" s="92"/>
      <c r="S3" s="92"/>
      <c r="T3" s="93">
        <f>บันทึกคุณลักษณะ!G3</f>
        <v>0</v>
      </c>
      <c r="U3" s="93"/>
      <c r="V3" s="93"/>
      <c r="W3" s="93"/>
      <c r="X3" s="93"/>
      <c r="Y3" s="93"/>
    </row>
    <row r="4" spans="1:25" ht="23.65" customHeight="1" x14ac:dyDescent="0.55000000000000004">
      <c r="A4" s="107" t="s">
        <v>7</v>
      </c>
      <c r="B4" s="110" t="s">
        <v>8</v>
      </c>
      <c r="C4" s="110" t="s">
        <v>9</v>
      </c>
      <c r="D4" s="110" t="s">
        <v>10</v>
      </c>
      <c r="E4" s="113">
        <f>บันทึกคุณลักษณะ!B6</f>
        <v>0</v>
      </c>
      <c r="F4" s="113"/>
      <c r="G4" s="113"/>
      <c r="H4" s="113"/>
      <c r="I4" s="113"/>
      <c r="J4" s="113"/>
      <c r="K4" s="102">
        <f>บันทึกคุณลักษณะ!B10</f>
        <v>0</v>
      </c>
      <c r="L4" s="103"/>
      <c r="M4" s="103"/>
      <c r="N4" s="103"/>
      <c r="O4" s="103"/>
      <c r="P4" s="104"/>
      <c r="Q4" s="96">
        <f>บันทึกคุณลักษณะ!B14</f>
        <v>0</v>
      </c>
      <c r="R4" s="96"/>
      <c r="S4" s="96"/>
      <c r="T4" s="96"/>
      <c r="U4" s="96"/>
      <c r="V4" s="96"/>
      <c r="W4" s="97" t="s">
        <v>57</v>
      </c>
      <c r="X4" s="94" t="s">
        <v>15</v>
      </c>
      <c r="Y4" s="95"/>
    </row>
    <row r="5" spans="1:25" ht="23.65" customHeight="1" x14ac:dyDescent="0.55000000000000004">
      <c r="A5" s="108"/>
      <c r="B5" s="111"/>
      <c r="C5" s="111"/>
      <c r="D5" s="111"/>
      <c r="E5" s="114" t="s">
        <v>12</v>
      </c>
      <c r="F5" s="114"/>
      <c r="G5" s="114"/>
      <c r="H5" s="114"/>
      <c r="I5" s="115" t="s">
        <v>14</v>
      </c>
      <c r="J5" s="16" t="s">
        <v>11</v>
      </c>
      <c r="K5" s="99" t="s">
        <v>12</v>
      </c>
      <c r="L5" s="100"/>
      <c r="M5" s="100"/>
      <c r="N5" s="101"/>
      <c r="O5" s="105" t="s">
        <v>14</v>
      </c>
      <c r="P5" s="43" t="s">
        <v>11</v>
      </c>
      <c r="Q5" s="117" t="s">
        <v>12</v>
      </c>
      <c r="R5" s="117"/>
      <c r="S5" s="117"/>
      <c r="T5" s="117"/>
      <c r="U5" s="118" t="s">
        <v>14</v>
      </c>
      <c r="V5" s="22" t="s">
        <v>11</v>
      </c>
      <c r="W5" s="98"/>
      <c r="X5" s="120" t="s">
        <v>12</v>
      </c>
      <c r="Y5" s="122" t="s">
        <v>13</v>
      </c>
    </row>
    <row r="6" spans="1:25" ht="23.65" customHeight="1" thickBot="1" x14ac:dyDescent="0.6">
      <c r="A6" s="109"/>
      <c r="B6" s="112"/>
      <c r="C6" s="112"/>
      <c r="D6" s="112"/>
      <c r="E6" s="64">
        <f>บันทึกคุณลักษณะ!B7</f>
        <v>0</v>
      </c>
      <c r="F6" s="64">
        <f>บันทึกคุณลักษณะ!F7</f>
        <v>0</v>
      </c>
      <c r="G6" s="64">
        <f>บันทึกคุณลักษณะ!J7</f>
        <v>0</v>
      </c>
      <c r="H6" s="64">
        <f>บันทึกคุณลักษณะ!O7</f>
        <v>0</v>
      </c>
      <c r="I6" s="116"/>
      <c r="J6" s="17">
        <f>บันทึกคุณลักษณะ!Q6</f>
        <v>1</v>
      </c>
      <c r="K6" s="65">
        <f>บันทึกคุณลักษณะ!B11</f>
        <v>0</v>
      </c>
      <c r="L6" s="65">
        <f>บันทึกคุณลักษณะ!F11</f>
        <v>0</v>
      </c>
      <c r="M6" s="65">
        <f>บันทึกคุณลักษณะ!J11</f>
        <v>0</v>
      </c>
      <c r="N6" s="65">
        <f>บันทึกคุณลักษณะ!O11</f>
        <v>0</v>
      </c>
      <c r="O6" s="106"/>
      <c r="P6" s="44">
        <f>บันทึกคุณลักษณะ!Q10</f>
        <v>0</v>
      </c>
      <c r="Q6" s="66">
        <f>บันทึกคุณลักษณะ!B15</f>
        <v>0</v>
      </c>
      <c r="R6" s="66">
        <f>บันทึกคุณลักษณะ!F15</f>
        <v>0</v>
      </c>
      <c r="S6" s="66">
        <f>บันทึกคุณลักษณะ!J15</f>
        <v>0</v>
      </c>
      <c r="T6" s="66">
        <f>บันทึกคุณลักษณะ!O15</f>
        <v>0</v>
      </c>
      <c r="U6" s="119"/>
      <c r="V6" s="23">
        <f>บันทึกคุณลักษณะ!Q14</f>
        <v>0</v>
      </c>
      <c r="W6" s="12">
        <f>J6+V6+P6</f>
        <v>1</v>
      </c>
      <c r="X6" s="121"/>
      <c r="Y6" s="123"/>
    </row>
    <row r="7" spans="1:25" x14ac:dyDescent="0.55000000000000004">
      <c r="A7" s="8">
        <v>1</v>
      </c>
      <c r="B7" s="10" t="str">
        <f>รายชื่อนักเรียน!B3</f>
        <v>เด็กชายกฤตชรัตน์  จอฉุย</v>
      </c>
      <c r="C7" s="8">
        <f>รายชื่อนักเรียน!C3</f>
        <v>1</v>
      </c>
      <c r="D7" s="8">
        <f>รายชื่อนักเรียน!D3</f>
        <v>1</v>
      </c>
      <c r="E7" s="14"/>
      <c r="F7" s="14"/>
      <c r="G7" s="14"/>
      <c r="H7" s="14"/>
      <c r="I7" s="45">
        <f>SUM(E7:H7)</f>
        <v>0</v>
      </c>
      <c r="J7" s="19" t="e">
        <f>(I7*$J$6)/(บันทึกคุณลักษณะ!$O$8*3)</f>
        <v>#DIV/0!</v>
      </c>
      <c r="K7" s="49"/>
      <c r="L7" s="49"/>
      <c r="M7" s="49"/>
      <c r="N7" s="49"/>
      <c r="O7" s="46">
        <f>SUM(K7:N7)</f>
        <v>0</v>
      </c>
      <c r="P7" s="47" t="e">
        <f>(O7*$P$6)/(บันทึกคุณลักษณะ!$O$12*3)</f>
        <v>#DIV/0!</v>
      </c>
      <c r="Q7" s="20"/>
      <c r="R7" s="20"/>
      <c r="S7" s="20"/>
      <c r="T7" s="20"/>
      <c r="U7" s="48">
        <f>SUM(Q7:T7)</f>
        <v>0</v>
      </c>
      <c r="V7" s="25" t="e">
        <f>(U7*$V$6)/(บันทึกคุณลักษณะ!$O$16*3)</f>
        <v>#DIV/0!</v>
      </c>
      <c r="W7" s="11" t="e">
        <f>$V7+$J7+P7</f>
        <v>#DIV/0!</v>
      </c>
      <c r="X7" s="36" t="e">
        <f t="shared" ref="X7:X70" si="0">IF(W7=0,0,IF(W7&lt;=($W$6/6),0,IF(W7&lt;=($W$6/2),1,IF(W7&lt;=($W$6*5/6),2,3))))</f>
        <v>#DIV/0!</v>
      </c>
      <c r="Y7" s="50" t="e">
        <f>IF(X7&gt;=3,"ดีเยี่ยม",IF(X7&gt;=2,"ดี",IF(X7&gt;=1,"ผ่านเกณฑ์",IF(W7&gt;0,"ไม่ผ่านเกณฑ์","No"))))</f>
        <v>#DIV/0!</v>
      </c>
    </row>
    <row r="8" spans="1:25" x14ac:dyDescent="0.55000000000000004">
      <c r="A8" s="5">
        <v>2</v>
      </c>
      <c r="B8" s="10" t="str">
        <f>รายชื่อนักเรียน!B4</f>
        <v>เด็กชายณภัทร  บุญเจริญ</v>
      </c>
      <c r="C8" s="8">
        <f>รายชื่อนักเรียน!C4</f>
        <v>1</v>
      </c>
      <c r="D8" s="8">
        <f>รายชื่อนักเรียน!D4</f>
        <v>2</v>
      </c>
      <c r="E8" s="15"/>
      <c r="F8" s="15"/>
      <c r="G8" s="15"/>
      <c r="H8" s="15"/>
      <c r="I8" s="45">
        <f t="shared" ref="I8:I46" si="1">SUM(E8:H8)</f>
        <v>0</v>
      </c>
      <c r="J8" s="19" t="e">
        <f>(I8*$J$6)/(บันทึกคุณลักษณะ!$O$8*3)</f>
        <v>#DIV/0!</v>
      </c>
      <c r="K8" s="49"/>
      <c r="L8" s="49"/>
      <c r="M8" s="49"/>
      <c r="N8" s="49"/>
      <c r="O8" s="46">
        <f t="shared" ref="O8:O71" si="2">SUM(K8:N8)</f>
        <v>0</v>
      </c>
      <c r="P8" s="47" t="e">
        <f>(O8*$P$6)/(บันทึกคุณลักษณะ!$O$12*3)</f>
        <v>#DIV/0!</v>
      </c>
      <c r="Q8" s="21"/>
      <c r="R8" s="21"/>
      <c r="S8" s="21"/>
      <c r="T8" s="21"/>
      <c r="U8" s="48">
        <f t="shared" ref="U8:U46" si="3">SUM(Q8:T8)</f>
        <v>0</v>
      </c>
      <c r="V8" s="25" t="e">
        <f>(U8*$V$6)/(บันทึกคุณลักษณะ!$O$16*3)</f>
        <v>#DIV/0!</v>
      </c>
      <c r="W8" s="11" t="e">
        <f t="shared" ref="W8:W71" si="4">$V8+$J8+P8</f>
        <v>#DIV/0!</v>
      </c>
      <c r="X8" s="36" t="e">
        <f t="shared" si="0"/>
        <v>#DIV/0!</v>
      </c>
      <c r="Y8" s="50" t="e">
        <f t="shared" ref="Y8:Y71" si="5">IF(X8&gt;=3,"ดีเยี่ยม",IF(X8&gt;=2,"ดี",IF(X8&gt;=1,"ผ่านเกณฑ์",IF(W8&gt;0,"ไม่ผ่านเกณฑ์","No"))))</f>
        <v>#DIV/0!</v>
      </c>
    </row>
    <row r="9" spans="1:25" x14ac:dyDescent="0.55000000000000004">
      <c r="A9" s="5">
        <v>3</v>
      </c>
      <c r="B9" s="10" t="str">
        <f>รายชื่อนักเรียน!B5</f>
        <v>เด็กชายธนกร  กุลจันทร์</v>
      </c>
      <c r="C9" s="8">
        <f>รายชื่อนักเรียน!C5</f>
        <v>1</v>
      </c>
      <c r="D9" s="8">
        <f>รายชื่อนักเรียน!D5</f>
        <v>3</v>
      </c>
      <c r="E9" s="15"/>
      <c r="F9" s="15"/>
      <c r="G9" s="15"/>
      <c r="H9" s="15"/>
      <c r="I9" s="45">
        <f t="shared" si="1"/>
        <v>0</v>
      </c>
      <c r="J9" s="19" t="e">
        <f>(I9*$J$6)/(บันทึกคุณลักษณะ!$O$8*3)</f>
        <v>#DIV/0!</v>
      </c>
      <c r="K9" s="49"/>
      <c r="L9" s="49"/>
      <c r="M9" s="49"/>
      <c r="N9" s="49"/>
      <c r="O9" s="46">
        <f t="shared" si="2"/>
        <v>0</v>
      </c>
      <c r="P9" s="47" t="e">
        <f>(O9*$P$6)/(บันทึกคุณลักษณะ!$O$12*3)</f>
        <v>#DIV/0!</v>
      </c>
      <c r="Q9" s="21"/>
      <c r="R9" s="21"/>
      <c r="S9" s="21"/>
      <c r="T9" s="21"/>
      <c r="U9" s="48">
        <f t="shared" si="3"/>
        <v>0</v>
      </c>
      <c r="V9" s="25" t="e">
        <f>(U9*$V$6)/(บันทึกคุณลักษณะ!$O$16*3)</f>
        <v>#DIV/0!</v>
      </c>
      <c r="W9" s="11" t="e">
        <f t="shared" si="4"/>
        <v>#DIV/0!</v>
      </c>
      <c r="X9" s="36" t="e">
        <f>IF(W9=0,0,IF(W9&lt;=($W$6/6),0,IF(W9&lt;=($W$6/2),1,IF(W9&lt;=($W$6*5/6),2,3))))</f>
        <v>#DIV/0!</v>
      </c>
      <c r="Y9" s="50" t="e">
        <f t="shared" si="5"/>
        <v>#DIV/0!</v>
      </c>
    </row>
    <row r="10" spans="1:25" x14ac:dyDescent="0.55000000000000004">
      <c r="A10" s="5">
        <v>4</v>
      </c>
      <c r="B10" s="10" t="str">
        <f>รายชื่อนักเรียน!B6</f>
        <v>เด็กชายธนกฤต  สุขโฉม</v>
      </c>
      <c r="C10" s="8">
        <f>รายชื่อนักเรียน!C6</f>
        <v>1</v>
      </c>
      <c r="D10" s="8">
        <f>รายชื่อนักเรียน!D6</f>
        <v>4</v>
      </c>
      <c r="E10" s="15"/>
      <c r="F10" s="15"/>
      <c r="G10" s="15"/>
      <c r="H10" s="15"/>
      <c r="I10" s="45">
        <f t="shared" si="1"/>
        <v>0</v>
      </c>
      <c r="J10" s="19" t="e">
        <f>(I10*$J$6)/(บันทึกคุณลักษณะ!$O$8*3)</f>
        <v>#DIV/0!</v>
      </c>
      <c r="K10" s="49"/>
      <c r="L10" s="49"/>
      <c r="M10" s="49"/>
      <c r="N10" s="49"/>
      <c r="O10" s="46">
        <f t="shared" si="2"/>
        <v>0</v>
      </c>
      <c r="P10" s="47" t="e">
        <f>(O10*$P$6)/(บันทึกคุณลักษณะ!$O$12*3)</f>
        <v>#DIV/0!</v>
      </c>
      <c r="Q10" s="21"/>
      <c r="R10" s="21"/>
      <c r="S10" s="21"/>
      <c r="T10" s="21"/>
      <c r="U10" s="48">
        <f t="shared" si="3"/>
        <v>0</v>
      </c>
      <c r="V10" s="25" t="e">
        <f>(U10*$V$6)/(บันทึกคุณลักษณะ!$O$16*3)</f>
        <v>#DIV/0!</v>
      </c>
      <c r="W10" s="11" t="e">
        <f t="shared" si="4"/>
        <v>#DIV/0!</v>
      </c>
      <c r="X10" s="36" t="e">
        <f t="shared" si="0"/>
        <v>#DIV/0!</v>
      </c>
      <c r="Y10" s="50" t="e">
        <f t="shared" si="5"/>
        <v>#DIV/0!</v>
      </c>
    </row>
    <row r="11" spans="1:25" x14ac:dyDescent="0.55000000000000004">
      <c r="A11" s="5">
        <v>5</v>
      </c>
      <c r="B11" s="10" t="str">
        <f>รายชื่อนักเรียน!B7</f>
        <v>เด็กชายธนกฤติ  บุญสวน</v>
      </c>
      <c r="C11" s="8">
        <f>รายชื่อนักเรียน!C7</f>
        <v>1</v>
      </c>
      <c r="D11" s="8">
        <f>รายชื่อนักเรียน!D7</f>
        <v>5</v>
      </c>
      <c r="E11" s="15"/>
      <c r="F11" s="15"/>
      <c r="G11" s="15"/>
      <c r="H11" s="15"/>
      <c r="I11" s="18">
        <f t="shared" si="1"/>
        <v>0</v>
      </c>
      <c r="J11" s="19" t="e">
        <f>(I11*$J$6)/(บันทึกคุณลักษณะ!$O$8*3)</f>
        <v>#DIV/0!</v>
      </c>
      <c r="K11" s="49"/>
      <c r="L11" s="49"/>
      <c r="M11" s="49"/>
      <c r="N11" s="49"/>
      <c r="O11" s="46">
        <f t="shared" si="2"/>
        <v>0</v>
      </c>
      <c r="P11" s="47" t="e">
        <f>(O11*$P$6)/(บันทึกคุณลักษณะ!$O$12*3)</f>
        <v>#DIV/0!</v>
      </c>
      <c r="Q11" s="21"/>
      <c r="R11" s="21"/>
      <c r="S11" s="21"/>
      <c r="T11" s="21"/>
      <c r="U11" s="24">
        <f t="shared" si="3"/>
        <v>0</v>
      </c>
      <c r="V11" s="25" t="e">
        <f>(U11*$V$6)/(บันทึกคุณลักษณะ!$O$16*3)</f>
        <v>#DIV/0!</v>
      </c>
      <c r="W11" s="11" t="e">
        <f t="shared" si="4"/>
        <v>#DIV/0!</v>
      </c>
      <c r="X11" s="36" t="e">
        <f t="shared" si="0"/>
        <v>#DIV/0!</v>
      </c>
      <c r="Y11" s="50" t="e">
        <f t="shared" si="5"/>
        <v>#DIV/0!</v>
      </c>
    </row>
    <row r="12" spans="1:25" x14ac:dyDescent="0.55000000000000004">
      <c r="A12" s="5">
        <v>6</v>
      </c>
      <c r="B12" s="10" t="str">
        <f>รายชื่อนักเรียน!B8</f>
        <v>เด็กชายธีรเชษฐ์  กล่ำสิน</v>
      </c>
      <c r="C12" s="8">
        <f>รายชื่อนักเรียน!C8</f>
        <v>1</v>
      </c>
      <c r="D12" s="8">
        <f>รายชื่อนักเรียน!D8</f>
        <v>6</v>
      </c>
      <c r="E12" s="15"/>
      <c r="F12" s="15"/>
      <c r="G12" s="15"/>
      <c r="H12" s="15"/>
      <c r="I12" s="18">
        <f t="shared" si="1"/>
        <v>0</v>
      </c>
      <c r="J12" s="19" t="e">
        <f>(I12*$J$6)/(บันทึกคุณลักษณะ!$O$8*3)</f>
        <v>#DIV/0!</v>
      </c>
      <c r="K12" s="49"/>
      <c r="L12" s="49"/>
      <c r="M12" s="49"/>
      <c r="N12" s="49"/>
      <c r="O12" s="46">
        <f t="shared" si="2"/>
        <v>0</v>
      </c>
      <c r="P12" s="47" t="e">
        <f>(O12*$P$6)/(บันทึกคุณลักษณะ!$O$12*3)</f>
        <v>#DIV/0!</v>
      </c>
      <c r="Q12" s="21"/>
      <c r="R12" s="21"/>
      <c r="S12" s="21"/>
      <c r="T12" s="21"/>
      <c r="U12" s="24">
        <f t="shared" si="3"/>
        <v>0</v>
      </c>
      <c r="V12" s="25" t="e">
        <f>(U12*$V$6)/(บันทึกคุณลักษณะ!$O$16*3)</f>
        <v>#DIV/0!</v>
      </c>
      <c r="W12" s="11" t="e">
        <f t="shared" si="4"/>
        <v>#DIV/0!</v>
      </c>
      <c r="X12" s="36" t="e">
        <f t="shared" si="0"/>
        <v>#DIV/0!</v>
      </c>
      <c r="Y12" s="50" t="e">
        <f t="shared" si="5"/>
        <v>#DIV/0!</v>
      </c>
    </row>
    <row r="13" spans="1:25" x14ac:dyDescent="0.55000000000000004">
      <c r="A13" s="5">
        <v>7</v>
      </c>
      <c r="B13" s="10" t="str">
        <f>รายชื่อนักเรียน!B9</f>
        <v>เด็กชายธีรเมธ  เส็งเอี่ยม</v>
      </c>
      <c r="C13" s="8">
        <f>รายชื่อนักเรียน!C9</f>
        <v>1</v>
      </c>
      <c r="D13" s="8">
        <f>รายชื่อนักเรียน!D9</f>
        <v>7</v>
      </c>
      <c r="E13" s="15"/>
      <c r="F13" s="15"/>
      <c r="G13" s="15"/>
      <c r="H13" s="15"/>
      <c r="I13" s="18">
        <f t="shared" si="1"/>
        <v>0</v>
      </c>
      <c r="J13" s="19" t="e">
        <f>(I13*$J$6)/(บันทึกคุณลักษณะ!$O$8*3)</f>
        <v>#DIV/0!</v>
      </c>
      <c r="K13" s="49"/>
      <c r="L13" s="49"/>
      <c r="M13" s="49"/>
      <c r="N13" s="49"/>
      <c r="O13" s="46">
        <f t="shared" si="2"/>
        <v>0</v>
      </c>
      <c r="P13" s="47" t="e">
        <f>(O13*$P$6)/(บันทึกคุณลักษณะ!$O$12*3)</f>
        <v>#DIV/0!</v>
      </c>
      <c r="Q13" s="21"/>
      <c r="R13" s="21"/>
      <c r="S13" s="21"/>
      <c r="T13" s="21"/>
      <c r="U13" s="24">
        <f t="shared" si="3"/>
        <v>0</v>
      </c>
      <c r="V13" s="25" t="e">
        <f>(U13*$V$6)/(บันทึกคุณลักษณะ!$O$16*3)</f>
        <v>#DIV/0!</v>
      </c>
      <c r="W13" s="11" t="e">
        <f t="shared" si="4"/>
        <v>#DIV/0!</v>
      </c>
      <c r="X13" s="36" t="e">
        <f t="shared" si="0"/>
        <v>#DIV/0!</v>
      </c>
      <c r="Y13" s="50" t="e">
        <f t="shared" si="5"/>
        <v>#DIV/0!</v>
      </c>
    </row>
    <row r="14" spans="1:25" x14ac:dyDescent="0.55000000000000004">
      <c r="A14" s="5">
        <v>8</v>
      </c>
      <c r="B14" s="10" t="str">
        <f>รายชื่อนักเรียน!B10</f>
        <v>เด็กชายปรวัฒน์  กูดมนทา</v>
      </c>
      <c r="C14" s="8">
        <f>รายชื่อนักเรียน!C10</f>
        <v>1</v>
      </c>
      <c r="D14" s="8">
        <f>รายชื่อนักเรียน!D10</f>
        <v>8</v>
      </c>
      <c r="E14" s="15"/>
      <c r="F14" s="15"/>
      <c r="G14" s="15"/>
      <c r="H14" s="15"/>
      <c r="I14" s="18">
        <f t="shared" si="1"/>
        <v>0</v>
      </c>
      <c r="J14" s="19" t="e">
        <f>(I14*$J$6)/(บันทึกคุณลักษณะ!$O$8*3)</f>
        <v>#DIV/0!</v>
      </c>
      <c r="K14" s="49"/>
      <c r="L14" s="49"/>
      <c r="M14" s="49"/>
      <c r="N14" s="49"/>
      <c r="O14" s="46">
        <f t="shared" si="2"/>
        <v>0</v>
      </c>
      <c r="P14" s="47" t="e">
        <f>(O14*$P$6)/(บันทึกคุณลักษณะ!$O$12*3)</f>
        <v>#DIV/0!</v>
      </c>
      <c r="Q14" s="21"/>
      <c r="R14" s="21"/>
      <c r="S14" s="21"/>
      <c r="T14" s="21"/>
      <c r="U14" s="24">
        <f t="shared" si="3"/>
        <v>0</v>
      </c>
      <c r="V14" s="25" t="e">
        <f>(U14*$V$6)/(บันทึกคุณลักษณะ!$O$16*3)</f>
        <v>#DIV/0!</v>
      </c>
      <c r="W14" s="11" t="e">
        <f t="shared" si="4"/>
        <v>#DIV/0!</v>
      </c>
      <c r="X14" s="36" t="e">
        <f t="shared" si="0"/>
        <v>#DIV/0!</v>
      </c>
      <c r="Y14" s="50" t="e">
        <f t="shared" si="5"/>
        <v>#DIV/0!</v>
      </c>
    </row>
    <row r="15" spans="1:25" x14ac:dyDescent="0.55000000000000004">
      <c r="A15" s="5">
        <v>9</v>
      </c>
      <c r="B15" s="10" t="str">
        <f>รายชื่อนักเรียน!B11</f>
        <v>เด็กชายปุณณวิช  อำนาจภัทรกาญจน์</v>
      </c>
      <c r="C15" s="8">
        <f>รายชื่อนักเรียน!C11</f>
        <v>1</v>
      </c>
      <c r="D15" s="8">
        <f>รายชื่อนักเรียน!D11</f>
        <v>9</v>
      </c>
      <c r="E15" s="15"/>
      <c r="F15" s="15"/>
      <c r="G15" s="15"/>
      <c r="H15" s="15"/>
      <c r="I15" s="18">
        <f t="shared" si="1"/>
        <v>0</v>
      </c>
      <c r="J15" s="19" t="e">
        <f>(I15*$J$6)/(บันทึกคุณลักษณะ!$O$8*3)</f>
        <v>#DIV/0!</v>
      </c>
      <c r="K15" s="49"/>
      <c r="L15" s="49"/>
      <c r="M15" s="49"/>
      <c r="N15" s="49"/>
      <c r="O15" s="46">
        <f t="shared" si="2"/>
        <v>0</v>
      </c>
      <c r="P15" s="47" t="e">
        <f>(O15*$P$6)/(บันทึกคุณลักษณะ!$O$12*3)</f>
        <v>#DIV/0!</v>
      </c>
      <c r="Q15" s="21"/>
      <c r="R15" s="21"/>
      <c r="S15" s="21"/>
      <c r="T15" s="21"/>
      <c r="U15" s="24">
        <f t="shared" si="3"/>
        <v>0</v>
      </c>
      <c r="V15" s="25" t="e">
        <f>(U15*$V$6)/(บันทึกคุณลักษณะ!$O$16*3)</f>
        <v>#DIV/0!</v>
      </c>
      <c r="W15" s="11" t="e">
        <f t="shared" si="4"/>
        <v>#DIV/0!</v>
      </c>
      <c r="X15" s="36" t="e">
        <f t="shared" si="0"/>
        <v>#DIV/0!</v>
      </c>
      <c r="Y15" s="50" t="e">
        <f t="shared" si="5"/>
        <v>#DIV/0!</v>
      </c>
    </row>
    <row r="16" spans="1:25" x14ac:dyDescent="0.55000000000000004">
      <c r="A16" s="5">
        <v>10</v>
      </c>
      <c r="B16" s="10" t="str">
        <f>รายชื่อนักเรียน!B12</f>
        <v>เด็กชายพุทธิวัฒน์  ห่อมณีรัตน์</v>
      </c>
      <c r="C16" s="8">
        <f>รายชื่อนักเรียน!C12</f>
        <v>1</v>
      </c>
      <c r="D16" s="8">
        <f>รายชื่อนักเรียน!D12</f>
        <v>10</v>
      </c>
      <c r="E16" s="15"/>
      <c r="F16" s="15"/>
      <c r="G16" s="15"/>
      <c r="H16" s="15"/>
      <c r="I16" s="18">
        <f t="shared" si="1"/>
        <v>0</v>
      </c>
      <c r="J16" s="19" t="e">
        <f>(I16*$J$6)/(บันทึกคุณลักษณะ!$O$8*3)</f>
        <v>#DIV/0!</v>
      </c>
      <c r="K16" s="49"/>
      <c r="L16" s="49"/>
      <c r="M16" s="49"/>
      <c r="N16" s="49"/>
      <c r="O16" s="46">
        <f t="shared" si="2"/>
        <v>0</v>
      </c>
      <c r="P16" s="47" t="e">
        <f>(O16*$P$6)/(บันทึกคุณลักษณะ!$O$12*3)</f>
        <v>#DIV/0!</v>
      </c>
      <c r="Q16" s="21"/>
      <c r="R16" s="21"/>
      <c r="S16" s="21"/>
      <c r="T16" s="21"/>
      <c r="U16" s="24">
        <f t="shared" si="3"/>
        <v>0</v>
      </c>
      <c r="V16" s="25" t="e">
        <f>(U16*$V$6)/(บันทึกคุณลักษณะ!$O$16*3)</f>
        <v>#DIV/0!</v>
      </c>
      <c r="W16" s="11" t="e">
        <f t="shared" si="4"/>
        <v>#DIV/0!</v>
      </c>
      <c r="X16" s="36" t="e">
        <f t="shared" si="0"/>
        <v>#DIV/0!</v>
      </c>
      <c r="Y16" s="50" t="e">
        <f t="shared" si="5"/>
        <v>#DIV/0!</v>
      </c>
    </row>
    <row r="17" spans="1:25" x14ac:dyDescent="0.55000000000000004">
      <c r="A17" s="5">
        <v>11</v>
      </c>
      <c r="B17" s="10" t="str">
        <f>รายชื่อนักเรียน!B13</f>
        <v>เด็กชายภณัธ  ทองยิ้ม</v>
      </c>
      <c r="C17" s="8">
        <f>รายชื่อนักเรียน!C13</f>
        <v>1</v>
      </c>
      <c r="D17" s="8">
        <f>รายชื่อนักเรียน!D13</f>
        <v>11</v>
      </c>
      <c r="E17" s="15"/>
      <c r="F17" s="15"/>
      <c r="G17" s="15"/>
      <c r="H17" s="15"/>
      <c r="I17" s="18">
        <f t="shared" si="1"/>
        <v>0</v>
      </c>
      <c r="J17" s="19" t="e">
        <f>(I17*$J$6)/(บันทึกคุณลักษณะ!$O$8*3)</f>
        <v>#DIV/0!</v>
      </c>
      <c r="K17" s="49"/>
      <c r="L17" s="49"/>
      <c r="M17" s="49"/>
      <c r="N17" s="49"/>
      <c r="O17" s="46">
        <f t="shared" si="2"/>
        <v>0</v>
      </c>
      <c r="P17" s="47" t="e">
        <f>(O17*$P$6)/(บันทึกคุณลักษณะ!$O$12*3)</f>
        <v>#DIV/0!</v>
      </c>
      <c r="Q17" s="21"/>
      <c r="R17" s="21"/>
      <c r="S17" s="21"/>
      <c r="T17" s="21"/>
      <c r="U17" s="24">
        <f t="shared" si="3"/>
        <v>0</v>
      </c>
      <c r="V17" s="25" t="e">
        <f>(U17*$V$6)/(บันทึกคุณลักษณะ!$O$16*3)</f>
        <v>#DIV/0!</v>
      </c>
      <c r="W17" s="11" t="e">
        <f t="shared" si="4"/>
        <v>#DIV/0!</v>
      </c>
      <c r="X17" s="36" t="e">
        <f t="shared" si="0"/>
        <v>#DIV/0!</v>
      </c>
      <c r="Y17" s="50" t="e">
        <f t="shared" si="5"/>
        <v>#DIV/0!</v>
      </c>
    </row>
    <row r="18" spans="1:25" x14ac:dyDescent="0.55000000000000004">
      <c r="A18" s="5">
        <v>12</v>
      </c>
      <c r="B18" s="10" t="str">
        <f>รายชื่อนักเรียน!B14</f>
        <v>เด็กชายรัตนะ  สุขเข็มมา</v>
      </c>
      <c r="C18" s="8">
        <f>รายชื่อนักเรียน!C14</f>
        <v>1</v>
      </c>
      <c r="D18" s="8">
        <f>รายชื่อนักเรียน!D14</f>
        <v>12</v>
      </c>
      <c r="E18" s="15"/>
      <c r="F18" s="15"/>
      <c r="G18" s="15"/>
      <c r="H18" s="15"/>
      <c r="I18" s="18">
        <f t="shared" si="1"/>
        <v>0</v>
      </c>
      <c r="J18" s="19" t="e">
        <f>(I18*$J$6)/(บันทึกคุณลักษณะ!$O$8*3)</f>
        <v>#DIV/0!</v>
      </c>
      <c r="K18" s="49"/>
      <c r="L18" s="49"/>
      <c r="M18" s="49"/>
      <c r="N18" s="49"/>
      <c r="O18" s="46">
        <f t="shared" si="2"/>
        <v>0</v>
      </c>
      <c r="P18" s="47" t="e">
        <f>(O18*$P$6)/(บันทึกคุณลักษณะ!$O$12*3)</f>
        <v>#DIV/0!</v>
      </c>
      <c r="Q18" s="21"/>
      <c r="R18" s="21"/>
      <c r="S18" s="21"/>
      <c r="T18" s="21"/>
      <c r="U18" s="24">
        <f t="shared" si="3"/>
        <v>0</v>
      </c>
      <c r="V18" s="25" t="e">
        <f>(U18*$V$6)/(บันทึกคุณลักษณะ!$O$16*3)</f>
        <v>#DIV/0!</v>
      </c>
      <c r="W18" s="11" t="e">
        <f t="shared" si="4"/>
        <v>#DIV/0!</v>
      </c>
      <c r="X18" s="36" t="e">
        <f t="shared" si="0"/>
        <v>#DIV/0!</v>
      </c>
      <c r="Y18" s="50" t="e">
        <f t="shared" si="5"/>
        <v>#DIV/0!</v>
      </c>
    </row>
    <row r="19" spans="1:25" x14ac:dyDescent="0.55000000000000004">
      <c r="A19" s="5">
        <v>13</v>
      </c>
      <c r="B19" s="10" t="str">
        <f>รายชื่อนักเรียน!B15</f>
        <v>เด็กชายฤทธิ์ชัย  แซ่อึ้ง</v>
      </c>
      <c r="C19" s="8">
        <f>รายชื่อนักเรียน!C15</f>
        <v>1</v>
      </c>
      <c r="D19" s="8">
        <f>รายชื่อนักเรียน!D15</f>
        <v>13</v>
      </c>
      <c r="E19" s="15"/>
      <c r="F19" s="15"/>
      <c r="G19" s="15"/>
      <c r="H19" s="15"/>
      <c r="I19" s="18">
        <f t="shared" si="1"/>
        <v>0</v>
      </c>
      <c r="J19" s="19" t="e">
        <f>(I19*$J$6)/(บันทึกคุณลักษณะ!$O$8*3)</f>
        <v>#DIV/0!</v>
      </c>
      <c r="K19" s="49"/>
      <c r="L19" s="49"/>
      <c r="M19" s="49"/>
      <c r="N19" s="49"/>
      <c r="O19" s="46">
        <f t="shared" si="2"/>
        <v>0</v>
      </c>
      <c r="P19" s="47" t="e">
        <f>(O19*$P$6)/(บันทึกคุณลักษณะ!$O$12*3)</f>
        <v>#DIV/0!</v>
      </c>
      <c r="Q19" s="21"/>
      <c r="R19" s="21"/>
      <c r="S19" s="21"/>
      <c r="T19" s="21"/>
      <c r="U19" s="24">
        <f t="shared" si="3"/>
        <v>0</v>
      </c>
      <c r="V19" s="25" t="e">
        <f>(U19*$V$6)/(บันทึกคุณลักษณะ!$O$16*3)</f>
        <v>#DIV/0!</v>
      </c>
      <c r="W19" s="11" t="e">
        <f t="shared" si="4"/>
        <v>#DIV/0!</v>
      </c>
      <c r="X19" s="36" t="e">
        <f t="shared" si="0"/>
        <v>#DIV/0!</v>
      </c>
      <c r="Y19" s="50" t="e">
        <f t="shared" si="5"/>
        <v>#DIV/0!</v>
      </c>
    </row>
    <row r="20" spans="1:25" x14ac:dyDescent="0.55000000000000004">
      <c r="A20" s="5">
        <v>14</v>
      </c>
      <c r="B20" s="10" t="str">
        <f>รายชื่อนักเรียน!B16</f>
        <v>เด็กชายสกลพัฒน์  สารเสนาะ</v>
      </c>
      <c r="C20" s="8">
        <f>รายชื่อนักเรียน!C16</f>
        <v>1</v>
      </c>
      <c r="D20" s="8">
        <f>รายชื่อนักเรียน!D16</f>
        <v>14</v>
      </c>
      <c r="E20" s="15"/>
      <c r="F20" s="15"/>
      <c r="G20" s="15"/>
      <c r="H20" s="15"/>
      <c r="I20" s="18">
        <f t="shared" si="1"/>
        <v>0</v>
      </c>
      <c r="J20" s="19" t="e">
        <f>(I20*$J$6)/(บันทึกคุณลักษณะ!$O$8*3)</f>
        <v>#DIV/0!</v>
      </c>
      <c r="K20" s="49"/>
      <c r="L20" s="49"/>
      <c r="M20" s="49"/>
      <c r="N20" s="49"/>
      <c r="O20" s="46">
        <f t="shared" si="2"/>
        <v>0</v>
      </c>
      <c r="P20" s="47" t="e">
        <f>(O20*$P$6)/(บันทึกคุณลักษณะ!$O$12*3)</f>
        <v>#DIV/0!</v>
      </c>
      <c r="Q20" s="21"/>
      <c r="R20" s="21"/>
      <c r="S20" s="21"/>
      <c r="T20" s="21"/>
      <c r="U20" s="24">
        <f t="shared" si="3"/>
        <v>0</v>
      </c>
      <c r="V20" s="25" t="e">
        <f>(U20*$V$6)/(บันทึกคุณลักษณะ!$O$16*3)</f>
        <v>#DIV/0!</v>
      </c>
      <c r="W20" s="11" t="e">
        <f t="shared" si="4"/>
        <v>#DIV/0!</v>
      </c>
      <c r="X20" s="36" t="e">
        <f t="shared" si="0"/>
        <v>#DIV/0!</v>
      </c>
      <c r="Y20" s="50" t="e">
        <f t="shared" si="5"/>
        <v>#DIV/0!</v>
      </c>
    </row>
    <row r="21" spans="1:25" x14ac:dyDescent="0.55000000000000004">
      <c r="A21" s="5">
        <v>15</v>
      </c>
      <c r="B21" s="10" t="str">
        <f>รายชื่อนักเรียน!B17</f>
        <v>เด็กชายอณาวิล  ทวีชัยไพศาลกุล</v>
      </c>
      <c r="C21" s="8">
        <f>รายชื่อนักเรียน!C17</f>
        <v>1</v>
      </c>
      <c r="D21" s="8">
        <f>รายชื่อนักเรียน!D17</f>
        <v>15</v>
      </c>
      <c r="E21" s="15"/>
      <c r="F21" s="15"/>
      <c r="G21" s="15"/>
      <c r="H21" s="15"/>
      <c r="I21" s="18">
        <f t="shared" si="1"/>
        <v>0</v>
      </c>
      <c r="J21" s="19" t="e">
        <f>(I21*$J$6)/(บันทึกคุณลักษณะ!$O$8*3)</f>
        <v>#DIV/0!</v>
      </c>
      <c r="K21" s="49"/>
      <c r="L21" s="49"/>
      <c r="M21" s="49"/>
      <c r="N21" s="49"/>
      <c r="O21" s="46">
        <f t="shared" si="2"/>
        <v>0</v>
      </c>
      <c r="P21" s="47" t="e">
        <f>(O21*$P$6)/(บันทึกคุณลักษณะ!$O$12*3)</f>
        <v>#DIV/0!</v>
      </c>
      <c r="Q21" s="21"/>
      <c r="R21" s="21"/>
      <c r="S21" s="21"/>
      <c r="T21" s="21"/>
      <c r="U21" s="24">
        <f t="shared" si="3"/>
        <v>0</v>
      </c>
      <c r="V21" s="25" t="e">
        <f>(U21*$V$6)/(บันทึกคุณลักษณะ!$O$16*3)</f>
        <v>#DIV/0!</v>
      </c>
      <c r="W21" s="11" t="e">
        <f t="shared" si="4"/>
        <v>#DIV/0!</v>
      </c>
      <c r="X21" s="36" t="e">
        <f t="shared" si="0"/>
        <v>#DIV/0!</v>
      </c>
      <c r="Y21" s="50" t="e">
        <f t="shared" si="5"/>
        <v>#DIV/0!</v>
      </c>
    </row>
    <row r="22" spans="1:25" x14ac:dyDescent="0.55000000000000004">
      <c r="A22" s="5">
        <v>16</v>
      </c>
      <c r="B22" s="10" t="str">
        <f>รายชื่อนักเรียน!B18</f>
        <v>เด็กชายอดิเทพ  กองทิพย์</v>
      </c>
      <c r="C22" s="8">
        <f>รายชื่อนักเรียน!C18</f>
        <v>1</v>
      </c>
      <c r="D22" s="8">
        <f>รายชื่อนักเรียน!D18</f>
        <v>16</v>
      </c>
      <c r="E22" s="15"/>
      <c r="F22" s="15"/>
      <c r="G22" s="15"/>
      <c r="H22" s="15"/>
      <c r="I22" s="18">
        <f t="shared" si="1"/>
        <v>0</v>
      </c>
      <c r="J22" s="19" t="e">
        <f>(I22*$J$6)/(บันทึกคุณลักษณะ!$O$8*3)</f>
        <v>#DIV/0!</v>
      </c>
      <c r="K22" s="49"/>
      <c r="L22" s="49"/>
      <c r="M22" s="49"/>
      <c r="N22" s="49"/>
      <c r="O22" s="46">
        <f t="shared" si="2"/>
        <v>0</v>
      </c>
      <c r="P22" s="47" t="e">
        <f>(O22*$P$6)/(บันทึกคุณลักษณะ!$O$12*3)</f>
        <v>#DIV/0!</v>
      </c>
      <c r="Q22" s="21"/>
      <c r="R22" s="21"/>
      <c r="S22" s="21"/>
      <c r="T22" s="21"/>
      <c r="U22" s="24">
        <f t="shared" si="3"/>
        <v>0</v>
      </c>
      <c r="V22" s="25" t="e">
        <f>(U22*$V$6)/(บันทึกคุณลักษณะ!$O$16*3)</f>
        <v>#DIV/0!</v>
      </c>
      <c r="W22" s="11" t="e">
        <f t="shared" si="4"/>
        <v>#DIV/0!</v>
      </c>
      <c r="X22" s="36" t="e">
        <f t="shared" si="0"/>
        <v>#DIV/0!</v>
      </c>
      <c r="Y22" s="50" t="e">
        <f t="shared" si="5"/>
        <v>#DIV/0!</v>
      </c>
    </row>
    <row r="23" spans="1:25" ht="21.6" customHeight="1" x14ac:dyDescent="0.55000000000000004">
      <c r="A23" s="5">
        <v>17</v>
      </c>
      <c r="B23" s="10" t="str">
        <f>รายชื่อนักเรียน!B19</f>
        <v>เด็กชายอศิระ  บุตรดี</v>
      </c>
      <c r="C23" s="8">
        <f>รายชื่อนักเรียน!C19</f>
        <v>1</v>
      </c>
      <c r="D23" s="8">
        <f>รายชื่อนักเรียน!D19</f>
        <v>17</v>
      </c>
      <c r="E23" s="15"/>
      <c r="F23" s="15"/>
      <c r="G23" s="15"/>
      <c r="H23" s="15"/>
      <c r="I23" s="18">
        <f t="shared" si="1"/>
        <v>0</v>
      </c>
      <c r="J23" s="19" t="e">
        <f>(I23*$J$6)/(บันทึกคุณลักษณะ!$O$8*3)</f>
        <v>#DIV/0!</v>
      </c>
      <c r="K23" s="49"/>
      <c r="L23" s="49"/>
      <c r="M23" s="49"/>
      <c r="N23" s="49"/>
      <c r="O23" s="46">
        <f t="shared" si="2"/>
        <v>0</v>
      </c>
      <c r="P23" s="47" t="e">
        <f>(O23*$P$6)/(บันทึกคุณลักษณะ!$O$12*3)</f>
        <v>#DIV/0!</v>
      </c>
      <c r="Q23" s="21"/>
      <c r="R23" s="21"/>
      <c r="S23" s="21"/>
      <c r="T23" s="21"/>
      <c r="U23" s="24">
        <f t="shared" si="3"/>
        <v>0</v>
      </c>
      <c r="V23" s="25" t="e">
        <f>(U23*$V$6)/(บันทึกคุณลักษณะ!$O$16*3)</f>
        <v>#DIV/0!</v>
      </c>
      <c r="W23" s="11" t="e">
        <f t="shared" si="4"/>
        <v>#DIV/0!</v>
      </c>
      <c r="X23" s="36" t="e">
        <f t="shared" si="0"/>
        <v>#DIV/0!</v>
      </c>
      <c r="Y23" s="50" t="e">
        <f t="shared" si="5"/>
        <v>#DIV/0!</v>
      </c>
    </row>
    <row r="24" spans="1:25" ht="21.6" customHeight="1" x14ac:dyDescent="0.55000000000000004">
      <c r="A24" s="5">
        <v>18</v>
      </c>
      <c r="B24" s="10" t="str">
        <f>รายชื่อนักเรียน!B20</f>
        <v>เด็กหญิงกมรวรรณ  พรหมภักดี</v>
      </c>
      <c r="C24" s="8">
        <f>รายชื่อนักเรียน!C20</f>
        <v>1</v>
      </c>
      <c r="D24" s="8">
        <f>รายชื่อนักเรียน!D20</f>
        <v>18</v>
      </c>
      <c r="E24" s="15"/>
      <c r="F24" s="15"/>
      <c r="G24" s="15"/>
      <c r="H24" s="15"/>
      <c r="I24" s="18">
        <f t="shared" si="1"/>
        <v>0</v>
      </c>
      <c r="J24" s="19" t="e">
        <f>(I24*$J$6)/(บันทึกคุณลักษณะ!$O$8*3)</f>
        <v>#DIV/0!</v>
      </c>
      <c r="K24" s="49"/>
      <c r="L24" s="49"/>
      <c r="M24" s="49"/>
      <c r="N24" s="49"/>
      <c r="O24" s="46">
        <f t="shared" si="2"/>
        <v>0</v>
      </c>
      <c r="P24" s="47" t="e">
        <f>(O24*$P$6)/(บันทึกคุณลักษณะ!$O$12*3)</f>
        <v>#DIV/0!</v>
      </c>
      <c r="Q24" s="21"/>
      <c r="R24" s="21"/>
      <c r="S24" s="21"/>
      <c r="T24" s="21"/>
      <c r="U24" s="24">
        <f t="shared" si="3"/>
        <v>0</v>
      </c>
      <c r="V24" s="25" t="e">
        <f>(U24*$V$6)/(บันทึกคุณลักษณะ!$O$16*3)</f>
        <v>#DIV/0!</v>
      </c>
      <c r="W24" s="11" t="e">
        <f t="shared" si="4"/>
        <v>#DIV/0!</v>
      </c>
      <c r="X24" s="36" t="e">
        <f t="shared" si="0"/>
        <v>#DIV/0!</v>
      </c>
      <c r="Y24" s="50" t="e">
        <f t="shared" si="5"/>
        <v>#DIV/0!</v>
      </c>
    </row>
    <row r="25" spans="1:25" ht="21.6" customHeight="1" x14ac:dyDescent="0.55000000000000004">
      <c r="A25" s="5">
        <v>19</v>
      </c>
      <c r="B25" s="10" t="str">
        <f>รายชื่อนักเรียน!B21</f>
        <v>เด็กหญิงกมลวรรณ  สวัสดิ์นะที</v>
      </c>
      <c r="C25" s="8">
        <f>รายชื่อนักเรียน!C21</f>
        <v>1</v>
      </c>
      <c r="D25" s="8">
        <f>รายชื่อนักเรียน!D21</f>
        <v>19</v>
      </c>
      <c r="E25" s="15"/>
      <c r="F25" s="15"/>
      <c r="G25" s="15"/>
      <c r="H25" s="15"/>
      <c r="I25" s="18">
        <f t="shared" si="1"/>
        <v>0</v>
      </c>
      <c r="J25" s="19" t="e">
        <f>(I25*$J$6)/(บันทึกคุณลักษณะ!$O$8*3)</f>
        <v>#DIV/0!</v>
      </c>
      <c r="K25" s="49"/>
      <c r="L25" s="49"/>
      <c r="M25" s="49"/>
      <c r="N25" s="49"/>
      <c r="O25" s="46">
        <f t="shared" si="2"/>
        <v>0</v>
      </c>
      <c r="P25" s="47" t="e">
        <f>(O25*$P$6)/(บันทึกคุณลักษณะ!$O$12*3)</f>
        <v>#DIV/0!</v>
      </c>
      <c r="Q25" s="21"/>
      <c r="R25" s="21"/>
      <c r="S25" s="21"/>
      <c r="T25" s="21"/>
      <c r="U25" s="24">
        <f t="shared" si="3"/>
        <v>0</v>
      </c>
      <c r="V25" s="25" t="e">
        <f>(U25*$V$6)/(บันทึกคุณลักษณะ!$O$16*3)</f>
        <v>#DIV/0!</v>
      </c>
      <c r="W25" s="11" t="e">
        <f t="shared" si="4"/>
        <v>#DIV/0!</v>
      </c>
      <c r="X25" s="36" t="e">
        <f t="shared" si="0"/>
        <v>#DIV/0!</v>
      </c>
      <c r="Y25" s="50" t="e">
        <f t="shared" si="5"/>
        <v>#DIV/0!</v>
      </c>
    </row>
    <row r="26" spans="1:25" ht="21.6" customHeight="1" x14ac:dyDescent="0.55000000000000004">
      <c r="A26" s="5">
        <v>20</v>
      </c>
      <c r="B26" s="10" t="str">
        <f>รายชื่อนักเรียน!B22</f>
        <v>เด็กหญิงกัญญ์ณัชชา  แก้วก่า</v>
      </c>
      <c r="C26" s="8">
        <f>รายชื่อนักเรียน!C22</f>
        <v>1</v>
      </c>
      <c r="D26" s="8">
        <f>รายชื่อนักเรียน!D22</f>
        <v>20</v>
      </c>
      <c r="E26" s="15"/>
      <c r="F26" s="15"/>
      <c r="G26" s="15"/>
      <c r="H26" s="15"/>
      <c r="I26" s="18">
        <f t="shared" si="1"/>
        <v>0</v>
      </c>
      <c r="J26" s="19" t="e">
        <f>(I26*$J$6)/(บันทึกคุณลักษณะ!$O$8*3)</f>
        <v>#DIV/0!</v>
      </c>
      <c r="K26" s="49"/>
      <c r="L26" s="49"/>
      <c r="M26" s="49"/>
      <c r="N26" s="49"/>
      <c r="O26" s="46">
        <f t="shared" si="2"/>
        <v>0</v>
      </c>
      <c r="P26" s="47" t="e">
        <f>(O26*$P$6)/(บันทึกคุณลักษณะ!$O$12*3)</f>
        <v>#DIV/0!</v>
      </c>
      <c r="Q26" s="21"/>
      <c r="R26" s="21"/>
      <c r="S26" s="21"/>
      <c r="T26" s="21"/>
      <c r="U26" s="24">
        <f t="shared" si="3"/>
        <v>0</v>
      </c>
      <c r="V26" s="25" t="e">
        <f>(U26*$V$6)/(บันทึกคุณลักษณะ!$O$16*3)</f>
        <v>#DIV/0!</v>
      </c>
      <c r="W26" s="11" t="e">
        <f t="shared" si="4"/>
        <v>#DIV/0!</v>
      </c>
      <c r="X26" s="36" t="e">
        <f t="shared" si="0"/>
        <v>#DIV/0!</v>
      </c>
      <c r="Y26" s="50" t="e">
        <f t="shared" si="5"/>
        <v>#DIV/0!</v>
      </c>
    </row>
    <row r="27" spans="1:25" ht="21.6" customHeight="1" x14ac:dyDescent="0.55000000000000004">
      <c r="A27" s="5">
        <v>21</v>
      </c>
      <c r="B27" s="10" t="str">
        <f>รายชื่อนักเรียน!B23</f>
        <v>เด็กหญิงกันต์กนิษฐ์  บวรปรวัฒน์</v>
      </c>
      <c r="C27" s="8">
        <f>รายชื่อนักเรียน!C23</f>
        <v>1</v>
      </c>
      <c r="D27" s="8">
        <f>รายชื่อนักเรียน!D23</f>
        <v>21</v>
      </c>
      <c r="E27" s="15"/>
      <c r="F27" s="15"/>
      <c r="G27" s="15"/>
      <c r="H27" s="15"/>
      <c r="I27" s="18">
        <f t="shared" si="1"/>
        <v>0</v>
      </c>
      <c r="J27" s="19" t="e">
        <f>(I27*$J$6)/(บันทึกคุณลักษณะ!$O$8*3)</f>
        <v>#DIV/0!</v>
      </c>
      <c r="K27" s="49"/>
      <c r="L27" s="49"/>
      <c r="M27" s="49"/>
      <c r="N27" s="49"/>
      <c r="O27" s="46">
        <f t="shared" si="2"/>
        <v>0</v>
      </c>
      <c r="P27" s="47" t="e">
        <f>(O27*$P$6)/(บันทึกคุณลักษณะ!$O$12*3)</f>
        <v>#DIV/0!</v>
      </c>
      <c r="Q27" s="21"/>
      <c r="R27" s="21"/>
      <c r="S27" s="21"/>
      <c r="T27" s="21"/>
      <c r="U27" s="24">
        <f t="shared" si="3"/>
        <v>0</v>
      </c>
      <c r="V27" s="25" t="e">
        <f>(U27*$V$6)/(บันทึกคุณลักษณะ!$O$16*3)</f>
        <v>#DIV/0!</v>
      </c>
      <c r="W27" s="11" t="e">
        <f t="shared" si="4"/>
        <v>#DIV/0!</v>
      </c>
      <c r="X27" s="36" t="e">
        <f t="shared" si="0"/>
        <v>#DIV/0!</v>
      </c>
      <c r="Y27" s="50" t="e">
        <f t="shared" si="5"/>
        <v>#DIV/0!</v>
      </c>
    </row>
    <row r="28" spans="1:25" ht="21.6" customHeight="1" x14ac:dyDescent="0.55000000000000004">
      <c r="A28" s="5">
        <v>22</v>
      </c>
      <c r="B28" s="10" t="str">
        <f>รายชื่อนักเรียน!B24</f>
        <v>เด็กหญิงกัลย์สุดา  เก่งกล้า</v>
      </c>
      <c r="C28" s="8">
        <f>รายชื่อนักเรียน!C24</f>
        <v>1</v>
      </c>
      <c r="D28" s="8">
        <f>รายชื่อนักเรียน!D24</f>
        <v>22</v>
      </c>
      <c r="E28" s="15"/>
      <c r="F28" s="15"/>
      <c r="G28" s="15"/>
      <c r="H28" s="15"/>
      <c r="I28" s="18">
        <f t="shared" si="1"/>
        <v>0</v>
      </c>
      <c r="J28" s="19" t="e">
        <f>(I28*$J$6)/(บันทึกคุณลักษณะ!$O$8*3)</f>
        <v>#DIV/0!</v>
      </c>
      <c r="K28" s="49"/>
      <c r="L28" s="49"/>
      <c r="M28" s="49"/>
      <c r="N28" s="49"/>
      <c r="O28" s="46">
        <f t="shared" si="2"/>
        <v>0</v>
      </c>
      <c r="P28" s="47" t="e">
        <f>(O28*$P$6)/(บันทึกคุณลักษณะ!$O$12*3)</f>
        <v>#DIV/0!</v>
      </c>
      <c r="Q28" s="21"/>
      <c r="R28" s="21"/>
      <c r="S28" s="21"/>
      <c r="T28" s="21"/>
      <c r="U28" s="24">
        <f t="shared" si="3"/>
        <v>0</v>
      </c>
      <c r="V28" s="25" t="e">
        <f>(U28*$V$6)/(บันทึกคุณลักษณะ!$O$16*3)</f>
        <v>#DIV/0!</v>
      </c>
      <c r="W28" s="11" t="e">
        <f t="shared" si="4"/>
        <v>#DIV/0!</v>
      </c>
      <c r="X28" s="36" t="e">
        <f t="shared" si="0"/>
        <v>#DIV/0!</v>
      </c>
      <c r="Y28" s="50" t="e">
        <f t="shared" si="5"/>
        <v>#DIV/0!</v>
      </c>
    </row>
    <row r="29" spans="1:25" ht="21.6" customHeight="1" x14ac:dyDescent="0.55000000000000004">
      <c r="A29" s="5">
        <v>23</v>
      </c>
      <c r="B29" s="10" t="str">
        <f>รายชื่อนักเรียน!B25</f>
        <v>เด็กหญิงโฆษิตรา  ท่วมไธสงค์</v>
      </c>
      <c r="C29" s="8">
        <f>รายชื่อนักเรียน!C25</f>
        <v>1</v>
      </c>
      <c r="D29" s="8">
        <f>รายชื่อนักเรียน!D25</f>
        <v>23</v>
      </c>
      <c r="E29" s="15"/>
      <c r="F29" s="15"/>
      <c r="G29" s="15"/>
      <c r="H29" s="15"/>
      <c r="I29" s="18">
        <f t="shared" si="1"/>
        <v>0</v>
      </c>
      <c r="J29" s="19" t="e">
        <f>(I29*$J$6)/(บันทึกคุณลักษณะ!$O$8*3)</f>
        <v>#DIV/0!</v>
      </c>
      <c r="K29" s="49"/>
      <c r="L29" s="49"/>
      <c r="M29" s="49"/>
      <c r="N29" s="49"/>
      <c r="O29" s="46">
        <f t="shared" si="2"/>
        <v>0</v>
      </c>
      <c r="P29" s="47" t="e">
        <f>(O29*$P$6)/(บันทึกคุณลักษณะ!$O$12*3)</f>
        <v>#DIV/0!</v>
      </c>
      <c r="Q29" s="21"/>
      <c r="R29" s="21"/>
      <c r="S29" s="21"/>
      <c r="T29" s="21"/>
      <c r="U29" s="24">
        <f t="shared" si="3"/>
        <v>0</v>
      </c>
      <c r="V29" s="25" t="e">
        <f>(U29*$V$6)/(บันทึกคุณลักษณะ!$O$16*3)</f>
        <v>#DIV/0!</v>
      </c>
      <c r="W29" s="11" t="e">
        <f t="shared" si="4"/>
        <v>#DIV/0!</v>
      </c>
      <c r="X29" s="36" t="e">
        <f t="shared" si="0"/>
        <v>#DIV/0!</v>
      </c>
      <c r="Y29" s="50" t="e">
        <f t="shared" si="5"/>
        <v>#DIV/0!</v>
      </c>
    </row>
    <row r="30" spans="1:25" ht="21.6" customHeight="1" x14ac:dyDescent="0.55000000000000004">
      <c r="A30" s="5">
        <v>24</v>
      </c>
      <c r="B30" s="10" t="str">
        <f>รายชื่อนักเรียน!B26</f>
        <v>เด็กหญิงชญาณ์นันท์  คำอินทร์</v>
      </c>
      <c r="C30" s="8">
        <f>รายชื่อนักเรียน!C26</f>
        <v>1</v>
      </c>
      <c r="D30" s="8">
        <f>รายชื่อนักเรียน!D26</f>
        <v>24</v>
      </c>
      <c r="E30" s="15"/>
      <c r="F30" s="15"/>
      <c r="G30" s="15"/>
      <c r="H30" s="15"/>
      <c r="I30" s="18">
        <f t="shared" si="1"/>
        <v>0</v>
      </c>
      <c r="J30" s="19" t="e">
        <f>(I30*$J$6)/(บันทึกคุณลักษณะ!$O$8*3)</f>
        <v>#DIV/0!</v>
      </c>
      <c r="K30" s="49"/>
      <c r="L30" s="49"/>
      <c r="M30" s="49"/>
      <c r="N30" s="49"/>
      <c r="O30" s="46">
        <f t="shared" si="2"/>
        <v>0</v>
      </c>
      <c r="P30" s="47" t="e">
        <f>(O30*$P$6)/(บันทึกคุณลักษณะ!$O$12*3)</f>
        <v>#DIV/0!</v>
      </c>
      <c r="Q30" s="21"/>
      <c r="R30" s="21"/>
      <c r="S30" s="21"/>
      <c r="T30" s="21"/>
      <c r="U30" s="24">
        <f t="shared" si="3"/>
        <v>0</v>
      </c>
      <c r="V30" s="25" t="e">
        <f>(U30*$V$6)/(บันทึกคุณลักษณะ!$O$16*3)</f>
        <v>#DIV/0!</v>
      </c>
      <c r="W30" s="11" t="e">
        <f t="shared" si="4"/>
        <v>#DIV/0!</v>
      </c>
      <c r="X30" s="36" t="e">
        <f t="shared" si="0"/>
        <v>#DIV/0!</v>
      </c>
      <c r="Y30" s="50" t="e">
        <f t="shared" si="5"/>
        <v>#DIV/0!</v>
      </c>
    </row>
    <row r="31" spans="1:25" ht="21.6" customHeight="1" x14ac:dyDescent="0.55000000000000004">
      <c r="A31" s="5">
        <v>25</v>
      </c>
      <c r="B31" s="10" t="str">
        <f>รายชื่อนักเรียน!B27</f>
        <v>เด็กหญิงชญานิศ  คงคาหาญ</v>
      </c>
      <c r="C31" s="8">
        <f>รายชื่อนักเรียน!C27</f>
        <v>1</v>
      </c>
      <c r="D31" s="8">
        <f>รายชื่อนักเรียน!D27</f>
        <v>25</v>
      </c>
      <c r="E31" s="15"/>
      <c r="F31" s="15"/>
      <c r="G31" s="15"/>
      <c r="H31" s="15"/>
      <c r="I31" s="18">
        <f t="shared" si="1"/>
        <v>0</v>
      </c>
      <c r="J31" s="19" t="e">
        <f>(I31*$J$6)/(บันทึกคุณลักษณะ!$O$8*3)</f>
        <v>#DIV/0!</v>
      </c>
      <c r="K31" s="49"/>
      <c r="L31" s="49"/>
      <c r="M31" s="49"/>
      <c r="N31" s="49"/>
      <c r="O31" s="46">
        <f t="shared" si="2"/>
        <v>0</v>
      </c>
      <c r="P31" s="47" t="e">
        <f>(O31*$P$6)/(บันทึกคุณลักษณะ!$O$12*3)</f>
        <v>#DIV/0!</v>
      </c>
      <c r="Q31" s="21"/>
      <c r="R31" s="21"/>
      <c r="S31" s="21"/>
      <c r="T31" s="21"/>
      <c r="U31" s="24">
        <f t="shared" si="3"/>
        <v>0</v>
      </c>
      <c r="V31" s="25" t="e">
        <f>(U31*$V$6)/(บันทึกคุณลักษณะ!$O$16*3)</f>
        <v>#DIV/0!</v>
      </c>
      <c r="W31" s="11" t="e">
        <f t="shared" si="4"/>
        <v>#DIV/0!</v>
      </c>
      <c r="X31" s="36" t="e">
        <f t="shared" si="0"/>
        <v>#DIV/0!</v>
      </c>
      <c r="Y31" s="50" t="e">
        <f t="shared" si="5"/>
        <v>#DIV/0!</v>
      </c>
    </row>
    <row r="32" spans="1:25" ht="21.6" customHeight="1" x14ac:dyDescent="0.55000000000000004">
      <c r="A32" s="5">
        <v>26</v>
      </c>
      <c r="B32" s="10" t="str">
        <f>รายชื่อนักเรียน!B28</f>
        <v>เด็กหญิงณัฏฐณิชา  เรืองจินดา</v>
      </c>
      <c r="C32" s="8">
        <f>รายชื่อนักเรียน!C28</f>
        <v>1</v>
      </c>
      <c r="D32" s="8">
        <f>รายชื่อนักเรียน!D28</f>
        <v>26</v>
      </c>
      <c r="E32" s="15"/>
      <c r="F32" s="15"/>
      <c r="G32" s="15"/>
      <c r="H32" s="15"/>
      <c r="I32" s="18">
        <f t="shared" si="1"/>
        <v>0</v>
      </c>
      <c r="J32" s="19" t="e">
        <f>(I32*$J$6)/(บันทึกคุณลักษณะ!$O$8*3)</f>
        <v>#DIV/0!</v>
      </c>
      <c r="K32" s="49"/>
      <c r="L32" s="49"/>
      <c r="M32" s="49"/>
      <c r="N32" s="49"/>
      <c r="O32" s="46">
        <f t="shared" si="2"/>
        <v>0</v>
      </c>
      <c r="P32" s="47" t="e">
        <f>(O32*$P$6)/(บันทึกคุณลักษณะ!$O$12*3)</f>
        <v>#DIV/0!</v>
      </c>
      <c r="Q32" s="21"/>
      <c r="R32" s="21"/>
      <c r="S32" s="21"/>
      <c r="T32" s="21"/>
      <c r="U32" s="24">
        <f t="shared" si="3"/>
        <v>0</v>
      </c>
      <c r="V32" s="25" t="e">
        <f>(U32*$V$6)/(บันทึกคุณลักษณะ!$O$16*3)</f>
        <v>#DIV/0!</v>
      </c>
      <c r="W32" s="11" t="e">
        <f t="shared" si="4"/>
        <v>#DIV/0!</v>
      </c>
      <c r="X32" s="36" t="e">
        <f t="shared" si="0"/>
        <v>#DIV/0!</v>
      </c>
      <c r="Y32" s="50" t="e">
        <f t="shared" si="5"/>
        <v>#DIV/0!</v>
      </c>
    </row>
    <row r="33" spans="1:25" ht="21.6" customHeight="1" x14ac:dyDescent="0.55000000000000004">
      <c r="A33" s="5">
        <v>27</v>
      </c>
      <c r="B33" s="10" t="str">
        <f>รายชื่อนักเรียน!B29</f>
        <v>เด็กหญิงณัฏฐศศิ  นีระพันธ์</v>
      </c>
      <c r="C33" s="8">
        <f>รายชื่อนักเรียน!C29</f>
        <v>1</v>
      </c>
      <c r="D33" s="8">
        <f>รายชื่อนักเรียน!D29</f>
        <v>27</v>
      </c>
      <c r="E33" s="15"/>
      <c r="F33" s="15"/>
      <c r="G33" s="15"/>
      <c r="H33" s="15"/>
      <c r="I33" s="18">
        <f t="shared" si="1"/>
        <v>0</v>
      </c>
      <c r="J33" s="19" t="e">
        <f>(I33*$J$6)/(บันทึกคุณลักษณะ!$O$8*3)</f>
        <v>#DIV/0!</v>
      </c>
      <c r="K33" s="49"/>
      <c r="L33" s="49"/>
      <c r="M33" s="49"/>
      <c r="N33" s="49"/>
      <c r="O33" s="46">
        <f t="shared" si="2"/>
        <v>0</v>
      </c>
      <c r="P33" s="47" t="e">
        <f>(O33*$P$6)/(บันทึกคุณลักษณะ!$O$12*3)</f>
        <v>#DIV/0!</v>
      </c>
      <c r="Q33" s="21"/>
      <c r="R33" s="21"/>
      <c r="S33" s="21"/>
      <c r="T33" s="21"/>
      <c r="U33" s="24">
        <f t="shared" si="3"/>
        <v>0</v>
      </c>
      <c r="V33" s="25" t="e">
        <f>(U33*$V$6)/(บันทึกคุณลักษณะ!$O$16*3)</f>
        <v>#DIV/0!</v>
      </c>
      <c r="W33" s="11" t="e">
        <f t="shared" si="4"/>
        <v>#DIV/0!</v>
      </c>
      <c r="X33" s="36" t="e">
        <f t="shared" si="0"/>
        <v>#DIV/0!</v>
      </c>
      <c r="Y33" s="50" t="e">
        <f t="shared" si="5"/>
        <v>#DIV/0!</v>
      </c>
    </row>
    <row r="34" spans="1:25" ht="21.6" customHeight="1" x14ac:dyDescent="0.55000000000000004">
      <c r="A34" s="5">
        <v>28</v>
      </c>
      <c r="B34" s="10" t="str">
        <f>รายชื่อนักเรียน!B30</f>
        <v>เด็กหญิงณัฎฐากร  นวลนิล</v>
      </c>
      <c r="C34" s="8">
        <f>รายชื่อนักเรียน!C30</f>
        <v>1</v>
      </c>
      <c r="D34" s="8">
        <f>รายชื่อนักเรียน!D30</f>
        <v>28</v>
      </c>
      <c r="E34" s="15"/>
      <c r="F34" s="15"/>
      <c r="G34" s="15"/>
      <c r="H34" s="15"/>
      <c r="I34" s="18">
        <f t="shared" si="1"/>
        <v>0</v>
      </c>
      <c r="J34" s="19" t="e">
        <f>(I34*$J$6)/(บันทึกคุณลักษณะ!$O$8*3)</f>
        <v>#DIV/0!</v>
      </c>
      <c r="K34" s="49"/>
      <c r="L34" s="49"/>
      <c r="M34" s="49"/>
      <c r="N34" s="49"/>
      <c r="O34" s="46">
        <f t="shared" si="2"/>
        <v>0</v>
      </c>
      <c r="P34" s="47" t="e">
        <f>(O34*$P$6)/(บันทึกคุณลักษณะ!$O$12*3)</f>
        <v>#DIV/0!</v>
      </c>
      <c r="Q34" s="21"/>
      <c r="R34" s="21"/>
      <c r="S34" s="21"/>
      <c r="T34" s="21"/>
      <c r="U34" s="24">
        <f t="shared" si="3"/>
        <v>0</v>
      </c>
      <c r="V34" s="25" t="e">
        <f>(U34*$V$6)/(บันทึกคุณลักษณะ!$O$16*3)</f>
        <v>#DIV/0!</v>
      </c>
      <c r="W34" s="11" t="e">
        <f t="shared" si="4"/>
        <v>#DIV/0!</v>
      </c>
      <c r="X34" s="36" t="e">
        <f t="shared" si="0"/>
        <v>#DIV/0!</v>
      </c>
      <c r="Y34" s="50" t="e">
        <f t="shared" si="5"/>
        <v>#DIV/0!</v>
      </c>
    </row>
    <row r="35" spans="1:25" ht="21.6" customHeight="1" x14ac:dyDescent="0.55000000000000004">
      <c r="A35" s="5">
        <v>29</v>
      </c>
      <c r="B35" s="10" t="str">
        <f>รายชื่อนักเรียน!B31</f>
        <v>เด็กหญิงนาฏอนงค์  เสนอใจ</v>
      </c>
      <c r="C35" s="8">
        <f>รายชื่อนักเรียน!C31</f>
        <v>1</v>
      </c>
      <c r="D35" s="8">
        <f>รายชื่อนักเรียน!D31</f>
        <v>29</v>
      </c>
      <c r="E35" s="15"/>
      <c r="F35" s="15"/>
      <c r="G35" s="15"/>
      <c r="H35" s="15"/>
      <c r="I35" s="18">
        <f t="shared" si="1"/>
        <v>0</v>
      </c>
      <c r="J35" s="19" t="e">
        <f>(I35*$J$6)/(บันทึกคุณลักษณะ!$O$8*3)</f>
        <v>#DIV/0!</v>
      </c>
      <c r="K35" s="49"/>
      <c r="L35" s="49"/>
      <c r="M35" s="49"/>
      <c r="N35" s="49"/>
      <c r="O35" s="46">
        <f t="shared" si="2"/>
        <v>0</v>
      </c>
      <c r="P35" s="47" t="e">
        <f>(O35*$P$6)/(บันทึกคุณลักษณะ!$O$12*3)</f>
        <v>#DIV/0!</v>
      </c>
      <c r="Q35" s="21"/>
      <c r="R35" s="21"/>
      <c r="S35" s="21"/>
      <c r="T35" s="21"/>
      <c r="U35" s="24">
        <f t="shared" si="3"/>
        <v>0</v>
      </c>
      <c r="V35" s="25" t="e">
        <f>(U35*$V$6)/(บันทึกคุณลักษณะ!$O$16*3)</f>
        <v>#DIV/0!</v>
      </c>
      <c r="W35" s="11" t="e">
        <f t="shared" si="4"/>
        <v>#DIV/0!</v>
      </c>
      <c r="X35" s="36" t="e">
        <f t="shared" si="0"/>
        <v>#DIV/0!</v>
      </c>
      <c r="Y35" s="50" t="e">
        <f t="shared" si="5"/>
        <v>#DIV/0!</v>
      </c>
    </row>
    <row r="36" spans="1:25" ht="21.6" customHeight="1" x14ac:dyDescent="0.55000000000000004">
      <c r="A36" s="5">
        <v>30</v>
      </c>
      <c r="B36" s="10" t="str">
        <f>รายชื่อนักเรียน!B32</f>
        <v>เด็กหญิงเบญจวรรณ  ชุบขึ้น</v>
      </c>
      <c r="C36" s="8">
        <f>รายชื่อนักเรียน!C32</f>
        <v>1</v>
      </c>
      <c r="D36" s="8">
        <f>รายชื่อนักเรียน!D32</f>
        <v>30</v>
      </c>
      <c r="E36" s="15"/>
      <c r="F36" s="15"/>
      <c r="G36" s="15"/>
      <c r="H36" s="15"/>
      <c r="I36" s="18">
        <f t="shared" si="1"/>
        <v>0</v>
      </c>
      <c r="J36" s="19" t="e">
        <f>(I36*$J$6)/(บันทึกคุณลักษณะ!$O$8*3)</f>
        <v>#DIV/0!</v>
      </c>
      <c r="K36" s="49"/>
      <c r="L36" s="49"/>
      <c r="M36" s="49"/>
      <c r="N36" s="49"/>
      <c r="O36" s="46">
        <f t="shared" si="2"/>
        <v>0</v>
      </c>
      <c r="P36" s="47" t="e">
        <f>(O36*$P$6)/(บันทึกคุณลักษณะ!$O$12*3)</f>
        <v>#DIV/0!</v>
      </c>
      <c r="Q36" s="21"/>
      <c r="R36" s="21"/>
      <c r="S36" s="21"/>
      <c r="T36" s="21"/>
      <c r="U36" s="24">
        <f t="shared" si="3"/>
        <v>0</v>
      </c>
      <c r="V36" s="25" t="e">
        <f>(U36*$V$6)/(บันทึกคุณลักษณะ!$O$16*3)</f>
        <v>#DIV/0!</v>
      </c>
      <c r="W36" s="11" t="e">
        <f t="shared" si="4"/>
        <v>#DIV/0!</v>
      </c>
      <c r="X36" s="36" t="e">
        <f t="shared" si="0"/>
        <v>#DIV/0!</v>
      </c>
      <c r="Y36" s="50" t="e">
        <f t="shared" si="5"/>
        <v>#DIV/0!</v>
      </c>
    </row>
    <row r="37" spans="1:25" ht="21.6" customHeight="1" x14ac:dyDescent="0.55000000000000004">
      <c r="A37" s="5">
        <v>31</v>
      </c>
      <c r="B37" s="10" t="str">
        <f>รายชื่อนักเรียน!B33</f>
        <v>เด็กหญิงเบญญา  โยเหลา</v>
      </c>
      <c r="C37" s="8">
        <f>รายชื่อนักเรียน!C33</f>
        <v>1</v>
      </c>
      <c r="D37" s="8">
        <f>รายชื่อนักเรียน!D33</f>
        <v>31</v>
      </c>
      <c r="E37" s="15"/>
      <c r="F37" s="15"/>
      <c r="G37" s="15"/>
      <c r="H37" s="15"/>
      <c r="I37" s="18">
        <f t="shared" si="1"/>
        <v>0</v>
      </c>
      <c r="J37" s="19" t="e">
        <f>(I37*$J$6)/(บันทึกคุณลักษณะ!$O$8*3)</f>
        <v>#DIV/0!</v>
      </c>
      <c r="K37" s="49"/>
      <c r="L37" s="49"/>
      <c r="M37" s="49"/>
      <c r="N37" s="49"/>
      <c r="O37" s="46">
        <f t="shared" si="2"/>
        <v>0</v>
      </c>
      <c r="P37" s="47" t="e">
        <f>(O37*$P$6)/(บันทึกคุณลักษณะ!$O$12*3)</f>
        <v>#DIV/0!</v>
      </c>
      <c r="Q37" s="21"/>
      <c r="R37" s="21"/>
      <c r="S37" s="21"/>
      <c r="T37" s="21"/>
      <c r="U37" s="24">
        <f t="shared" si="3"/>
        <v>0</v>
      </c>
      <c r="V37" s="25" t="e">
        <f>(U37*$V$6)/(บันทึกคุณลักษณะ!$O$16*3)</f>
        <v>#DIV/0!</v>
      </c>
      <c r="W37" s="11" t="e">
        <f t="shared" si="4"/>
        <v>#DIV/0!</v>
      </c>
      <c r="X37" s="36" t="e">
        <f t="shared" si="0"/>
        <v>#DIV/0!</v>
      </c>
      <c r="Y37" s="50" t="e">
        <f t="shared" si="5"/>
        <v>#DIV/0!</v>
      </c>
    </row>
    <row r="38" spans="1:25" ht="21.6" customHeight="1" x14ac:dyDescent="0.55000000000000004">
      <c r="A38" s="5">
        <v>32</v>
      </c>
      <c r="B38" s="10" t="str">
        <f>รายชื่อนักเรียน!B34</f>
        <v>เด็กหญิงปทิตตา  ไทยประยูร</v>
      </c>
      <c r="C38" s="8">
        <f>รายชื่อนักเรียน!C34</f>
        <v>1</v>
      </c>
      <c r="D38" s="8">
        <f>รายชื่อนักเรียน!D34</f>
        <v>32</v>
      </c>
      <c r="E38" s="15"/>
      <c r="F38" s="15"/>
      <c r="G38" s="15"/>
      <c r="H38" s="15"/>
      <c r="I38" s="18">
        <f t="shared" si="1"/>
        <v>0</v>
      </c>
      <c r="J38" s="19" t="e">
        <f>(I38*$J$6)/(บันทึกคุณลักษณะ!$O$8*3)</f>
        <v>#DIV/0!</v>
      </c>
      <c r="K38" s="49"/>
      <c r="L38" s="49"/>
      <c r="M38" s="49"/>
      <c r="N38" s="49"/>
      <c r="O38" s="46">
        <f t="shared" si="2"/>
        <v>0</v>
      </c>
      <c r="P38" s="47" t="e">
        <f>(O38*$P$6)/(บันทึกคุณลักษณะ!$O$12*3)</f>
        <v>#DIV/0!</v>
      </c>
      <c r="Q38" s="21"/>
      <c r="R38" s="21"/>
      <c r="S38" s="21"/>
      <c r="T38" s="21"/>
      <c r="U38" s="24">
        <f t="shared" si="3"/>
        <v>0</v>
      </c>
      <c r="V38" s="25" t="e">
        <f>(U38*$V$6)/(บันทึกคุณลักษณะ!$O$16*3)</f>
        <v>#DIV/0!</v>
      </c>
      <c r="W38" s="11" t="e">
        <f t="shared" si="4"/>
        <v>#DIV/0!</v>
      </c>
      <c r="X38" s="36" t="e">
        <f t="shared" si="0"/>
        <v>#DIV/0!</v>
      </c>
      <c r="Y38" s="50" t="e">
        <f t="shared" si="5"/>
        <v>#DIV/0!</v>
      </c>
    </row>
    <row r="39" spans="1:25" ht="21.6" customHeight="1" x14ac:dyDescent="0.55000000000000004">
      <c r="A39" s="5">
        <v>33</v>
      </c>
      <c r="B39" s="10" t="str">
        <f>รายชื่อนักเรียน!B35</f>
        <v>เด็กหญิงปนัดดา  เสน่ห์รอด</v>
      </c>
      <c r="C39" s="8">
        <f>รายชื่อนักเรียน!C35</f>
        <v>1</v>
      </c>
      <c r="D39" s="8">
        <f>รายชื่อนักเรียน!D35</f>
        <v>33</v>
      </c>
      <c r="E39" s="15"/>
      <c r="F39" s="15"/>
      <c r="G39" s="15"/>
      <c r="H39" s="15"/>
      <c r="I39" s="18">
        <f t="shared" si="1"/>
        <v>0</v>
      </c>
      <c r="J39" s="19" t="e">
        <f>(I39*$J$6)/(บันทึกคุณลักษณะ!$O$8*3)</f>
        <v>#DIV/0!</v>
      </c>
      <c r="K39" s="49"/>
      <c r="L39" s="49"/>
      <c r="M39" s="49"/>
      <c r="N39" s="49"/>
      <c r="O39" s="46">
        <f t="shared" si="2"/>
        <v>0</v>
      </c>
      <c r="P39" s="47" t="e">
        <f>(O39*$P$6)/(บันทึกคุณลักษณะ!$O$12*3)</f>
        <v>#DIV/0!</v>
      </c>
      <c r="Q39" s="21"/>
      <c r="R39" s="21"/>
      <c r="S39" s="21"/>
      <c r="T39" s="21"/>
      <c r="U39" s="24">
        <f t="shared" si="3"/>
        <v>0</v>
      </c>
      <c r="V39" s="25" t="e">
        <f>(U39*$V$6)/(บันทึกคุณลักษณะ!$O$16*3)</f>
        <v>#DIV/0!</v>
      </c>
      <c r="W39" s="11" t="e">
        <f t="shared" si="4"/>
        <v>#DIV/0!</v>
      </c>
      <c r="X39" s="36" t="e">
        <f t="shared" si="0"/>
        <v>#DIV/0!</v>
      </c>
      <c r="Y39" s="50" t="e">
        <f t="shared" si="5"/>
        <v>#DIV/0!</v>
      </c>
    </row>
    <row r="40" spans="1:25" ht="21.6" customHeight="1" x14ac:dyDescent="0.55000000000000004">
      <c r="A40" s="5">
        <v>34</v>
      </c>
      <c r="B40" s="10" t="str">
        <f>รายชื่อนักเรียน!B36</f>
        <v>เด็กหญิงปรีชญาภรณ์  สารรัตน์</v>
      </c>
      <c r="C40" s="8">
        <f>รายชื่อนักเรียน!C36</f>
        <v>1</v>
      </c>
      <c r="D40" s="8">
        <f>รายชื่อนักเรียน!D36</f>
        <v>34</v>
      </c>
      <c r="E40" s="15"/>
      <c r="F40" s="15"/>
      <c r="G40" s="15"/>
      <c r="H40" s="15"/>
      <c r="I40" s="18">
        <f t="shared" si="1"/>
        <v>0</v>
      </c>
      <c r="J40" s="19" t="e">
        <f>(I40*$J$6)/(บันทึกคุณลักษณะ!$O$8*3)</f>
        <v>#DIV/0!</v>
      </c>
      <c r="K40" s="49"/>
      <c r="L40" s="49"/>
      <c r="M40" s="49"/>
      <c r="N40" s="49"/>
      <c r="O40" s="46">
        <f t="shared" si="2"/>
        <v>0</v>
      </c>
      <c r="P40" s="47" t="e">
        <f>(O40*$P$6)/(บันทึกคุณลักษณะ!$O$12*3)</f>
        <v>#DIV/0!</v>
      </c>
      <c r="Q40" s="21"/>
      <c r="R40" s="21"/>
      <c r="S40" s="21"/>
      <c r="T40" s="21"/>
      <c r="U40" s="24">
        <f t="shared" si="3"/>
        <v>0</v>
      </c>
      <c r="V40" s="25" t="e">
        <f>(U40*$V$6)/(บันทึกคุณลักษณะ!$O$16*3)</f>
        <v>#DIV/0!</v>
      </c>
      <c r="W40" s="11" t="e">
        <f t="shared" si="4"/>
        <v>#DIV/0!</v>
      </c>
      <c r="X40" s="36" t="e">
        <f t="shared" si="0"/>
        <v>#DIV/0!</v>
      </c>
      <c r="Y40" s="50" t="e">
        <f t="shared" si="5"/>
        <v>#DIV/0!</v>
      </c>
    </row>
    <row r="41" spans="1:25" ht="21.6" customHeight="1" x14ac:dyDescent="0.55000000000000004">
      <c r="A41" s="5">
        <v>35</v>
      </c>
      <c r="B41" s="10" t="str">
        <f>รายชื่อนักเรียน!B37</f>
        <v>เด็กหญิงพิชญธิดา  คงวัฒนกูล</v>
      </c>
      <c r="C41" s="8">
        <f>รายชื่อนักเรียน!C37</f>
        <v>1</v>
      </c>
      <c r="D41" s="8">
        <f>รายชื่อนักเรียน!D37</f>
        <v>35</v>
      </c>
      <c r="E41" s="15"/>
      <c r="F41" s="15"/>
      <c r="G41" s="15"/>
      <c r="H41" s="15"/>
      <c r="I41" s="18">
        <f t="shared" si="1"/>
        <v>0</v>
      </c>
      <c r="J41" s="19" t="e">
        <f>(I41*$J$6)/(บันทึกคุณลักษณะ!$O$8*3)</f>
        <v>#DIV/0!</v>
      </c>
      <c r="K41" s="49"/>
      <c r="L41" s="49"/>
      <c r="M41" s="49"/>
      <c r="N41" s="49"/>
      <c r="O41" s="46">
        <f t="shared" si="2"/>
        <v>0</v>
      </c>
      <c r="P41" s="47" t="e">
        <f>(O41*$P$6)/(บันทึกคุณลักษณะ!$O$12*3)</f>
        <v>#DIV/0!</v>
      </c>
      <c r="Q41" s="21"/>
      <c r="R41" s="21"/>
      <c r="S41" s="21"/>
      <c r="T41" s="21"/>
      <c r="U41" s="24">
        <f t="shared" si="3"/>
        <v>0</v>
      </c>
      <c r="V41" s="25" t="e">
        <f>(U41*$V$6)/(บันทึกคุณลักษณะ!$O$16*3)</f>
        <v>#DIV/0!</v>
      </c>
      <c r="W41" s="11" t="e">
        <f t="shared" si="4"/>
        <v>#DIV/0!</v>
      </c>
      <c r="X41" s="36" t="e">
        <f t="shared" si="0"/>
        <v>#DIV/0!</v>
      </c>
      <c r="Y41" s="50" t="e">
        <f t="shared" si="5"/>
        <v>#DIV/0!</v>
      </c>
    </row>
    <row r="42" spans="1:25" ht="21.6" customHeight="1" x14ac:dyDescent="0.55000000000000004">
      <c r="A42" s="5">
        <v>36</v>
      </c>
      <c r="B42" s="10" t="str">
        <f>รายชื่อนักเรียน!B38</f>
        <v>เด็กหญิงพีรกานต์  พรมชัย</v>
      </c>
      <c r="C42" s="8">
        <f>รายชื่อนักเรียน!C38</f>
        <v>1</v>
      </c>
      <c r="D42" s="8">
        <f>รายชื่อนักเรียน!D38</f>
        <v>36</v>
      </c>
      <c r="E42" s="15"/>
      <c r="F42" s="15"/>
      <c r="G42" s="15"/>
      <c r="H42" s="15"/>
      <c r="I42" s="18">
        <f t="shared" si="1"/>
        <v>0</v>
      </c>
      <c r="J42" s="19" t="e">
        <f>(I42*$J$6)/(บันทึกคุณลักษณะ!$O$8*3)</f>
        <v>#DIV/0!</v>
      </c>
      <c r="K42" s="49"/>
      <c r="L42" s="49"/>
      <c r="M42" s="49"/>
      <c r="N42" s="49"/>
      <c r="O42" s="46">
        <f t="shared" si="2"/>
        <v>0</v>
      </c>
      <c r="P42" s="47" t="e">
        <f>(O42*$P$6)/(บันทึกคุณลักษณะ!$O$12*3)</f>
        <v>#DIV/0!</v>
      </c>
      <c r="Q42" s="21"/>
      <c r="R42" s="21"/>
      <c r="S42" s="21"/>
      <c r="T42" s="21"/>
      <c r="U42" s="24">
        <f t="shared" si="3"/>
        <v>0</v>
      </c>
      <c r="V42" s="25" t="e">
        <f>(U42*$V$6)/(บันทึกคุณลักษณะ!$O$16*3)</f>
        <v>#DIV/0!</v>
      </c>
      <c r="W42" s="11" t="e">
        <f t="shared" si="4"/>
        <v>#DIV/0!</v>
      </c>
      <c r="X42" s="36" t="e">
        <f t="shared" si="0"/>
        <v>#DIV/0!</v>
      </c>
      <c r="Y42" s="50" t="e">
        <f t="shared" si="5"/>
        <v>#DIV/0!</v>
      </c>
    </row>
    <row r="43" spans="1:25" ht="21.6" customHeight="1" x14ac:dyDescent="0.55000000000000004">
      <c r="A43" s="5">
        <v>37</v>
      </c>
      <c r="B43" s="10" t="str">
        <f>รายชื่อนักเรียน!B39</f>
        <v>เด็กหญิงภัทรวดี  เลิศวัฒนพันธุ์</v>
      </c>
      <c r="C43" s="8">
        <f>รายชื่อนักเรียน!C39</f>
        <v>1</v>
      </c>
      <c r="D43" s="8">
        <f>รายชื่อนักเรียน!D39</f>
        <v>37</v>
      </c>
      <c r="E43" s="15"/>
      <c r="F43" s="15"/>
      <c r="G43" s="15"/>
      <c r="H43" s="15"/>
      <c r="I43" s="18">
        <f t="shared" si="1"/>
        <v>0</v>
      </c>
      <c r="J43" s="19" t="e">
        <f>(I43*$J$6)/(บันทึกคุณลักษณะ!$O$8*3)</f>
        <v>#DIV/0!</v>
      </c>
      <c r="K43" s="49"/>
      <c r="L43" s="49"/>
      <c r="M43" s="49"/>
      <c r="N43" s="49"/>
      <c r="O43" s="46">
        <f t="shared" si="2"/>
        <v>0</v>
      </c>
      <c r="P43" s="47" t="e">
        <f>(O43*$P$6)/(บันทึกคุณลักษณะ!$O$12*3)</f>
        <v>#DIV/0!</v>
      </c>
      <c r="Q43" s="21"/>
      <c r="R43" s="21"/>
      <c r="S43" s="21"/>
      <c r="T43" s="21"/>
      <c r="U43" s="24">
        <f t="shared" si="3"/>
        <v>0</v>
      </c>
      <c r="V43" s="25" t="e">
        <f>(U43*$V$6)/(บันทึกคุณลักษณะ!$O$16*3)</f>
        <v>#DIV/0!</v>
      </c>
      <c r="W43" s="11" t="e">
        <f t="shared" si="4"/>
        <v>#DIV/0!</v>
      </c>
      <c r="X43" s="36" t="e">
        <f t="shared" si="0"/>
        <v>#DIV/0!</v>
      </c>
      <c r="Y43" s="50" t="e">
        <f t="shared" si="5"/>
        <v>#DIV/0!</v>
      </c>
    </row>
    <row r="44" spans="1:25" ht="21.6" customHeight="1" x14ac:dyDescent="0.55000000000000004">
      <c r="A44" s="5">
        <v>38</v>
      </c>
      <c r="B44" s="10" t="str">
        <f>รายชื่อนักเรียน!B40</f>
        <v>เด็กหญิงวนิดา  มีจักร</v>
      </c>
      <c r="C44" s="8">
        <f>รายชื่อนักเรียน!C40</f>
        <v>1</v>
      </c>
      <c r="D44" s="8">
        <f>รายชื่อนักเรียน!D40</f>
        <v>38</v>
      </c>
      <c r="E44" s="15"/>
      <c r="F44" s="15"/>
      <c r="G44" s="15"/>
      <c r="H44" s="15"/>
      <c r="I44" s="18">
        <f t="shared" si="1"/>
        <v>0</v>
      </c>
      <c r="J44" s="19" t="e">
        <f>(I44*$J$6)/(บันทึกคุณลักษณะ!$O$8*3)</f>
        <v>#DIV/0!</v>
      </c>
      <c r="K44" s="49"/>
      <c r="L44" s="49"/>
      <c r="M44" s="49"/>
      <c r="N44" s="49"/>
      <c r="O44" s="46">
        <f t="shared" si="2"/>
        <v>0</v>
      </c>
      <c r="P44" s="47" t="e">
        <f>(O44*$P$6)/(บันทึกคุณลักษณะ!$O$12*3)</f>
        <v>#DIV/0!</v>
      </c>
      <c r="Q44" s="21"/>
      <c r="R44" s="21"/>
      <c r="S44" s="21"/>
      <c r="T44" s="21"/>
      <c r="U44" s="24">
        <f t="shared" si="3"/>
        <v>0</v>
      </c>
      <c r="V44" s="25" t="e">
        <f>(U44*$V$6)/(บันทึกคุณลักษณะ!$O$16*3)</f>
        <v>#DIV/0!</v>
      </c>
      <c r="W44" s="11" t="e">
        <f t="shared" si="4"/>
        <v>#DIV/0!</v>
      </c>
      <c r="X44" s="36" t="e">
        <f t="shared" si="0"/>
        <v>#DIV/0!</v>
      </c>
      <c r="Y44" s="50" t="e">
        <f t="shared" si="5"/>
        <v>#DIV/0!</v>
      </c>
    </row>
    <row r="45" spans="1:25" ht="21.6" customHeight="1" x14ac:dyDescent="0.55000000000000004">
      <c r="A45" s="5">
        <v>39</v>
      </c>
      <c r="B45" s="10" t="str">
        <f>รายชื่อนักเรียน!B41</f>
        <v>เด็กหญิงวริสา  จันจินดา</v>
      </c>
      <c r="C45" s="8">
        <f>รายชื่อนักเรียน!C41</f>
        <v>1</v>
      </c>
      <c r="D45" s="8">
        <f>รายชื่อนักเรียน!D41</f>
        <v>39</v>
      </c>
      <c r="E45" s="15"/>
      <c r="F45" s="15"/>
      <c r="G45" s="15"/>
      <c r="H45" s="15"/>
      <c r="I45" s="18">
        <f t="shared" si="1"/>
        <v>0</v>
      </c>
      <c r="J45" s="19" t="e">
        <f>(I45*$J$6)/(บันทึกคุณลักษณะ!$O$8*3)</f>
        <v>#DIV/0!</v>
      </c>
      <c r="K45" s="49"/>
      <c r="L45" s="49"/>
      <c r="M45" s="49"/>
      <c r="N45" s="49"/>
      <c r="O45" s="46">
        <f t="shared" si="2"/>
        <v>0</v>
      </c>
      <c r="P45" s="47" t="e">
        <f>(O45*$P$6)/(บันทึกคุณลักษณะ!$O$12*3)</f>
        <v>#DIV/0!</v>
      </c>
      <c r="Q45" s="21"/>
      <c r="R45" s="21"/>
      <c r="S45" s="21"/>
      <c r="T45" s="21"/>
      <c r="U45" s="24">
        <f t="shared" si="3"/>
        <v>0</v>
      </c>
      <c r="V45" s="25" t="e">
        <f>(U45*$V$6)/(บันทึกคุณลักษณะ!$O$16*3)</f>
        <v>#DIV/0!</v>
      </c>
      <c r="W45" s="11" t="e">
        <f t="shared" si="4"/>
        <v>#DIV/0!</v>
      </c>
      <c r="X45" s="36" t="e">
        <f t="shared" si="0"/>
        <v>#DIV/0!</v>
      </c>
      <c r="Y45" s="50" t="e">
        <f t="shared" si="5"/>
        <v>#DIV/0!</v>
      </c>
    </row>
    <row r="46" spans="1:25" ht="21.6" customHeight="1" x14ac:dyDescent="0.55000000000000004">
      <c r="A46" s="5">
        <v>40</v>
      </c>
      <c r="B46" s="10" t="str">
        <f>รายชื่อนักเรียน!B42</f>
        <v>เด็กหญิงอภิชญา  ราชอาจ</v>
      </c>
      <c r="C46" s="8">
        <f>รายชื่อนักเรียน!C42</f>
        <v>1</v>
      </c>
      <c r="D46" s="8">
        <f>รายชื่อนักเรียน!D42</f>
        <v>40</v>
      </c>
      <c r="E46" s="15"/>
      <c r="F46" s="15"/>
      <c r="G46" s="15"/>
      <c r="H46" s="15"/>
      <c r="I46" s="18">
        <f t="shared" si="1"/>
        <v>0</v>
      </c>
      <c r="J46" s="19" t="e">
        <f>(I46*$J$6)/(บันทึกคุณลักษณะ!$O$8*3)</f>
        <v>#DIV/0!</v>
      </c>
      <c r="K46" s="49"/>
      <c r="L46" s="49"/>
      <c r="M46" s="49"/>
      <c r="N46" s="49"/>
      <c r="O46" s="46">
        <f t="shared" si="2"/>
        <v>0</v>
      </c>
      <c r="P46" s="47" t="e">
        <f>(O46*$P$6)/(บันทึกคุณลักษณะ!$O$12*3)</f>
        <v>#DIV/0!</v>
      </c>
      <c r="Q46" s="21"/>
      <c r="R46" s="21"/>
      <c r="S46" s="21"/>
      <c r="T46" s="21"/>
      <c r="U46" s="24">
        <f t="shared" si="3"/>
        <v>0</v>
      </c>
      <c r="V46" s="25" t="e">
        <f>(U46*$V$6)/(บันทึกคุณลักษณะ!$O$16*3)</f>
        <v>#DIV/0!</v>
      </c>
      <c r="W46" s="11" t="e">
        <f t="shared" si="4"/>
        <v>#DIV/0!</v>
      </c>
      <c r="X46" s="36" t="e">
        <f t="shared" si="0"/>
        <v>#DIV/0!</v>
      </c>
      <c r="Y46" s="50" t="e">
        <f t="shared" si="5"/>
        <v>#DIV/0!</v>
      </c>
    </row>
    <row r="47" spans="1:25" x14ac:dyDescent="0.55000000000000004">
      <c r="A47" s="5">
        <v>41</v>
      </c>
      <c r="B47" s="10">
        <f>รายชื่อนักเรียน!B43</f>
        <v>0</v>
      </c>
      <c r="C47" s="8">
        <f>รายชื่อนักเรียน!C43</f>
        <v>2</v>
      </c>
      <c r="D47" s="8">
        <f>รายชื่อนักเรียน!D43</f>
        <v>1</v>
      </c>
      <c r="E47" s="15"/>
      <c r="F47" s="15"/>
      <c r="G47" s="15"/>
      <c r="H47" s="15"/>
      <c r="I47" s="18">
        <f t="shared" ref="I47:I110" si="6">SUM(E47:H47)</f>
        <v>0</v>
      </c>
      <c r="J47" s="19" t="e">
        <f>(I47*$J$6)/(บันทึกคุณลักษณะ!$O$8*3)</f>
        <v>#DIV/0!</v>
      </c>
      <c r="K47" s="49"/>
      <c r="L47" s="49"/>
      <c r="M47" s="49"/>
      <c r="N47" s="49"/>
      <c r="O47" s="46">
        <f t="shared" si="2"/>
        <v>0</v>
      </c>
      <c r="P47" s="47" t="e">
        <f>(O47*$P$6)/(บันทึกคุณลักษณะ!$O$12*3)</f>
        <v>#DIV/0!</v>
      </c>
      <c r="Q47" s="21"/>
      <c r="R47" s="21"/>
      <c r="S47" s="21"/>
      <c r="T47" s="21"/>
      <c r="U47" s="24">
        <f t="shared" ref="U47:U110" si="7">SUM(Q47:T47)</f>
        <v>0</v>
      </c>
      <c r="V47" s="25" t="e">
        <f>(U47*$V$6)/(บันทึกคุณลักษณะ!$O$16*3)</f>
        <v>#DIV/0!</v>
      </c>
      <c r="W47" s="11" t="e">
        <f t="shared" si="4"/>
        <v>#DIV/0!</v>
      </c>
      <c r="X47" s="36" t="e">
        <f t="shared" si="0"/>
        <v>#DIV/0!</v>
      </c>
      <c r="Y47" s="50" t="e">
        <f t="shared" si="5"/>
        <v>#DIV/0!</v>
      </c>
    </row>
    <row r="48" spans="1:25" x14ac:dyDescent="0.55000000000000004">
      <c r="A48" s="5">
        <v>42</v>
      </c>
      <c r="B48" s="10">
        <f>รายชื่อนักเรียน!B44</f>
        <v>0</v>
      </c>
      <c r="C48" s="8">
        <f>รายชื่อนักเรียน!C44</f>
        <v>0</v>
      </c>
      <c r="D48" s="8">
        <f>รายชื่อนักเรียน!D44</f>
        <v>0</v>
      </c>
      <c r="E48" s="15"/>
      <c r="F48" s="15"/>
      <c r="G48" s="15"/>
      <c r="H48" s="15"/>
      <c r="I48" s="18">
        <f t="shared" si="6"/>
        <v>0</v>
      </c>
      <c r="J48" s="19" t="e">
        <f>(I48*$J$6)/(บันทึกคุณลักษณะ!$O$8*3)</f>
        <v>#DIV/0!</v>
      </c>
      <c r="K48" s="49"/>
      <c r="L48" s="49"/>
      <c r="M48" s="49"/>
      <c r="N48" s="49"/>
      <c r="O48" s="46">
        <f t="shared" si="2"/>
        <v>0</v>
      </c>
      <c r="P48" s="47" t="e">
        <f>(O48*$P$6)/(บันทึกคุณลักษณะ!$O$12*3)</f>
        <v>#DIV/0!</v>
      </c>
      <c r="Q48" s="21"/>
      <c r="R48" s="21"/>
      <c r="S48" s="21"/>
      <c r="T48" s="21"/>
      <c r="U48" s="24">
        <f t="shared" si="7"/>
        <v>0</v>
      </c>
      <c r="V48" s="25" t="e">
        <f>(U48*$V$6)/(บันทึกคุณลักษณะ!$O$16*3)</f>
        <v>#DIV/0!</v>
      </c>
      <c r="W48" s="11" t="e">
        <f t="shared" si="4"/>
        <v>#DIV/0!</v>
      </c>
      <c r="X48" s="36" t="e">
        <f t="shared" si="0"/>
        <v>#DIV/0!</v>
      </c>
      <c r="Y48" s="50" t="e">
        <f t="shared" si="5"/>
        <v>#DIV/0!</v>
      </c>
    </row>
    <row r="49" spans="1:25" x14ac:dyDescent="0.55000000000000004">
      <c r="A49" s="5">
        <v>43</v>
      </c>
      <c r="B49" s="10">
        <f>รายชื่อนักเรียน!B45</f>
        <v>0</v>
      </c>
      <c r="C49" s="8">
        <f>รายชื่อนักเรียน!C45</f>
        <v>0</v>
      </c>
      <c r="D49" s="8">
        <f>รายชื่อนักเรียน!D45</f>
        <v>0</v>
      </c>
      <c r="E49" s="15"/>
      <c r="F49" s="15"/>
      <c r="G49" s="15"/>
      <c r="H49" s="15"/>
      <c r="I49" s="18">
        <f t="shared" si="6"/>
        <v>0</v>
      </c>
      <c r="J49" s="19" t="e">
        <f>(I49*$J$6)/(บันทึกคุณลักษณะ!$O$8*3)</f>
        <v>#DIV/0!</v>
      </c>
      <c r="K49" s="49"/>
      <c r="L49" s="49"/>
      <c r="M49" s="49"/>
      <c r="N49" s="49"/>
      <c r="O49" s="46">
        <f t="shared" si="2"/>
        <v>0</v>
      </c>
      <c r="P49" s="47" t="e">
        <f>(O49*$P$6)/(บันทึกคุณลักษณะ!$O$12*3)</f>
        <v>#DIV/0!</v>
      </c>
      <c r="Q49" s="21"/>
      <c r="R49" s="21"/>
      <c r="S49" s="21"/>
      <c r="T49" s="21"/>
      <c r="U49" s="24">
        <f t="shared" si="7"/>
        <v>0</v>
      </c>
      <c r="V49" s="25" t="e">
        <f>(U49*$V$6)/(บันทึกคุณลักษณะ!$O$16*3)</f>
        <v>#DIV/0!</v>
      </c>
      <c r="W49" s="11" t="e">
        <f t="shared" si="4"/>
        <v>#DIV/0!</v>
      </c>
      <c r="X49" s="36" t="e">
        <f t="shared" si="0"/>
        <v>#DIV/0!</v>
      </c>
      <c r="Y49" s="50" t="e">
        <f t="shared" si="5"/>
        <v>#DIV/0!</v>
      </c>
    </row>
    <row r="50" spans="1:25" x14ac:dyDescent="0.55000000000000004">
      <c r="A50" s="5">
        <v>44</v>
      </c>
      <c r="B50" s="10">
        <f>รายชื่อนักเรียน!B46</f>
        <v>0</v>
      </c>
      <c r="C50" s="8">
        <f>รายชื่อนักเรียน!C46</f>
        <v>0</v>
      </c>
      <c r="D50" s="8">
        <f>รายชื่อนักเรียน!D46</f>
        <v>0</v>
      </c>
      <c r="E50" s="15"/>
      <c r="F50" s="15"/>
      <c r="G50" s="15"/>
      <c r="H50" s="15"/>
      <c r="I50" s="18">
        <f t="shared" si="6"/>
        <v>0</v>
      </c>
      <c r="J50" s="19" t="e">
        <f>(I50*$J$6)/(บันทึกคุณลักษณะ!$O$8*3)</f>
        <v>#DIV/0!</v>
      </c>
      <c r="K50" s="49"/>
      <c r="L50" s="49"/>
      <c r="M50" s="49"/>
      <c r="N50" s="49"/>
      <c r="O50" s="46">
        <f t="shared" si="2"/>
        <v>0</v>
      </c>
      <c r="P50" s="47" t="e">
        <f>(O50*$P$6)/(บันทึกคุณลักษณะ!$O$12*3)</f>
        <v>#DIV/0!</v>
      </c>
      <c r="Q50" s="21"/>
      <c r="R50" s="21"/>
      <c r="S50" s="21"/>
      <c r="T50" s="21"/>
      <c r="U50" s="24">
        <f t="shared" si="7"/>
        <v>0</v>
      </c>
      <c r="V50" s="25" t="e">
        <f>(U50*$V$6)/(บันทึกคุณลักษณะ!$O$16*3)</f>
        <v>#DIV/0!</v>
      </c>
      <c r="W50" s="11" t="e">
        <f t="shared" si="4"/>
        <v>#DIV/0!</v>
      </c>
      <c r="X50" s="36" t="e">
        <f t="shared" si="0"/>
        <v>#DIV/0!</v>
      </c>
      <c r="Y50" s="50" t="e">
        <f t="shared" si="5"/>
        <v>#DIV/0!</v>
      </c>
    </row>
    <row r="51" spans="1:25" x14ac:dyDescent="0.55000000000000004">
      <c r="A51" s="5">
        <v>45</v>
      </c>
      <c r="B51" s="10">
        <f>รายชื่อนักเรียน!B47</f>
        <v>0</v>
      </c>
      <c r="C51" s="8">
        <f>รายชื่อนักเรียน!C47</f>
        <v>0</v>
      </c>
      <c r="D51" s="8">
        <f>รายชื่อนักเรียน!D47</f>
        <v>0</v>
      </c>
      <c r="E51" s="15"/>
      <c r="F51" s="15"/>
      <c r="G51" s="15"/>
      <c r="H51" s="15"/>
      <c r="I51" s="18">
        <f t="shared" si="6"/>
        <v>0</v>
      </c>
      <c r="J51" s="19" t="e">
        <f>(I51*$J$6)/(บันทึกคุณลักษณะ!$O$8*3)</f>
        <v>#DIV/0!</v>
      </c>
      <c r="K51" s="49"/>
      <c r="L51" s="49"/>
      <c r="M51" s="49"/>
      <c r="N51" s="49"/>
      <c r="O51" s="46">
        <f t="shared" si="2"/>
        <v>0</v>
      </c>
      <c r="P51" s="47" t="e">
        <f>(O51*$P$6)/(บันทึกคุณลักษณะ!$O$12*3)</f>
        <v>#DIV/0!</v>
      </c>
      <c r="Q51" s="21"/>
      <c r="R51" s="21"/>
      <c r="S51" s="21"/>
      <c r="T51" s="21"/>
      <c r="U51" s="24">
        <f t="shared" si="7"/>
        <v>0</v>
      </c>
      <c r="V51" s="25" t="e">
        <f>(U51*$V$6)/(บันทึกคุณลักษณะ!$O$16*3)</f>
        <v>#DIV/0!</v>
      </c>
      <c r="W51" s="11" t="e">
        <f t="shared" si="4"/>
        <v>#DIV/0!</v>
      </c>
      <c r="X51" s="36" t="e">
        <f t="shared" si="0"/>
        <v>#DIV/0!</v>
      </c>
      <c r="Y51" s="50" t="e">
        <f t="shared" si="5"/>
        <v>#DIV/0!</v>
      </c>
    </row>
    <row r="52" spans="1:25" x14ac:dyDescent="0.55000000000000004">
      <c r="A52" s="5">
        <v>46</v>
      </c>
      <c r="B52" s="10">
        <f>รายชื่อนักเรียน!B48</f>
        <v>0</v>
      </c>
      <c r="C52" s="8">
        <f>รายชื่อนักเรียน!C48</f>
        <v>0</v>
      </c>
      <c r="D52" s="8">
        <f>รายชื่อนักเรียน!D48</f>
        <v>0</v>
      </c>
      <c r="E52" s="15"/>
      <c r="F52" s="15"/>
      <c r="G52" s="15"/>
      <c r="H52" s="15"/>
      <c r="I52" s="18">
        <f t="shared" si="6"/>
        <v>0</v>
      </c>
      <c r="J52" s="19" t="e">
        <f>(I52*$J$6)/(บันทึกคุณลักษณะ!$O$8*3)</f>
        <v>#DIV/0!</v>
      </c>
      <c r="K52" s="49"/>
      <c r="L52" s="49"/>
      <c r="M52" s="49"/>
      <c r="N52" s="49"/>
      <c r="O52" s="46">
        <f t="shared" si="2"/>
        <v>0</v>
      </c>
      <c r="P52" s="47" t="e">
        <f>(O52*$P$6)/(บันทึกคุณลักษณะ!$O$12*3)</f>
        <v>#DIV/0!</v>
      </c>
      <c r="Q52" s="21"/>
      <c r="R52" s="21"/>
      <c r="S52" s="21"/>
      <c r="T52" s="21"/>
      <c r="U52" s="24">
        <f t="shared" si="7"/>
        <v>0</v>
      </c>
      <c r="V52" s="25" t="e">
        <f>(U52*$V$6)/(บันทึกคุณลักษณะ!$O$16*3)</f>
        <v>#DIV/0!</v>
      </c>
      <c r="W52" s="11" t="e">
        <f t="shared" si="4"/>
        <v>#DIV/0!</v>
      </c>
      <c r="X52" s="36" t="e">
        <f t="shared" si="0"/>
        <v>#DIV/0!</v>
      </c>
      <c r="Y52" s="50" t="e">
        <f t="shared" si="5"/>
        <v>#DIV/0!</v>
      </c>
    </row>
    <row r="53" spans="1:25" x14ac:dyDescent="0.55000000000000004">
      <c r="A53" s="5">
        <v>47</v>
      </c>
      <c r="B53" s="10">
        <f>รายชื่อนักเรียน!B49</f>
        <v>0</v>
      </c>
      <c r="C53" s="8">
        <f>รายชื่อนักเรียน!C49</f>
        <v>0</v>
      </c>
      <c r="D53" s="8">
        <f>รายชื่อนักเรียน!D49</f>
        <v>0</v>
      </c>
      <c r="E53" s="15"/>
      <c r="F53" s="15"/>
      <c r="G53" s="15"/>
      <c r="H53" s="15"/>
      <c r="I53" s="18">
        <f t="shared" si="6"/>
        <v>0</v>
      </c>
      <c r="J53" s="19" t="e">
        <f>(I53*$J$6)/(บันทึกคุณลักษณะ!$O$8*3)</f>
        <v>#DIV/0!</v>
      </c>
      <c r="K53" s="49"/>
      <c r="L53" s="49"/>
      <c r="M53" s="49"/>
      <c r="N53" s="49"/>
      <c r="O53" s="46">
        <f t="shared" si="2"/>
        <v>0</v>
      </c>
      <c r="P53" s="47" t="e">
        <f>(O53*$P$6)/(บันทึกคุณลักษณะ!$O$12*3)</f>
        <v>#DIV/0!</v>
      </c>
      <c r="Q53" s="21"/>
      <c r="R53" s="21"/>
      <c r="S53" s="21"/>
      <c r="T53" s="21"/>
      <c r="U53" s="24">
        <f t="shared" si="7"/>
        <v>0</v>
      </c>
      <c r="V53" s="25" t="e">
        <f>(U53*$V$6)/(บันทึกคุณลักษณะ!$O$16*3)</f>
        <v>#DIV/0!</v>
      </c>
      <c r="W53" s="11" t="e">
        <f t="shared" si="4"/>
        <v>#DIV/0!</v>
      </c>
      <c r="X53" s="36" t="e">
        <f t="shared" si="0"/>
        <v>#DIV/0!</v>
      </c>
      <c r="Y53" s="50" t="e">
        <f t="shared" si="5"/>
        <v>#DIV/0!</v>
      </c>
    </row>
    <row r="54" spans="1:25" x14ac:dyDescent="0.55000000000000004">
      <c r="A54" s="5">
        <v>48</v>
      </c>
      <c r="B54" s="10">
        <f>รายชื่อนักเรียน!B50</f>
        <v>0</v>
      </c>
      <c r="C54" s="8">
        <f>รายชื่อนักเรียน!C50</f>
        <v>0</v>
      </c>
      <c r="D54" s="8">
        <f>รายชื่อนักเรียน!D50</f>
        <v>0</v>
      </c>
      <c r="E54" s="15"/>
      <c r="F54" s="15"/>
      <c r="G54" s="15"/>
      <c r="H54" s="15"/>
      <c r="I54" s="18">
        <f t="shared" si="6"/>
        <v>0</v>
      </c>
      <c r="J54" s="19" t="e">
        <f>(I54*$J$6)/(บันทึกคุณลักษณะ!$O$8*3)</f>
        <v>#DIV/0!</v>
      </c>
      <c r="K54" s="49"/>
      <c r="L54" s="49"/>
      <c r="M54" s="49"/>
      <c r="N54" s="49"/>
      <c r="O54" s="46">
        <f t="shared" si="2"/>
        <v>0</v>
      </c>
      <c r="P54" s="47" t="e">
        <f>(O54*$P$6)/(บันทึกคุณลักษณะ!$O$12*3)</f>
        <v>#DIV/0!</v>
      </c>
      <c r="Q54" s="21"/>
      <c r="R54" s="21"/>
      <c r="S54" s="21"/>
      <c r="T54" s="21"/>
      <c r="U54" s="24">
        <f t="shared" si="7"/>
        <v>0</v>
      </c>
      <c r="V54" s="25" t="e">
        <f>(U54*$V$6)/(บันทึกคุณลักษณะ!$O$16*3)</f>
        <v>#DIV/0!</v>
      </c>
      <c r="W54" s="11" t="e">
        <f t="shared" si="4"/>
        <v>#DIV/0!</v>
      </c>
      <c r="X54" s="36" t="e">
        <f t="shared" si="0"/>
        <v>#DIV/0!</v>
      </c>
      <c r="Y54" s="50" t="e">
        <f t="shared" si="5"/>
        <v>#DIV/0!</v>
      </c>
    </row>
    <row r="55" spans="1:25" x14ac:dyDescent="0.55000000000000004">
      <c r="A55" s="5">
        <v>49</v>
      </c>
      <c r="B55" s="10">
        <f>รายชื่อนักเรียน!B51</f>
        <v>0</v>
      </c>
      <c r="C55" s="8">
        <f>รายชื่อนักเรียน!C51</f>
        <v>0</v>
      </c>
      <c r="D55" s="8">
        <f>รายชื่อนักเรียน!D51</f>
        <v>0</v>
      </c>
      <c r="E55" s="15"/>
      <c r="F55" s="15"/>
      <c r="G55" s="15"/>
      <c r="H55" s="15"/>
      <c r="I55" s="18">
        <f t="shared" si="6"/>
        <v>0</v>
      </c>
      <c r="J55" s="19" t="e">
        <f>(I55*$J$6)/(บันทึกคุณลักษณะ!$O$8*3)</f>
        <v>#DIV/0!</v>
      </c>
      <c r="K55" s="49"/>
      <c r="L55" s="49"/>
      <c r="M55" s="49"/>
      <c r="N55" s="49"/>
      <c r="O55" s="46">
        <f t="shared" si="2"/>
        <v>0</v>
      </c>
      <c r="P55" s="47" t="e">
        <f>(O55*$P$6)/(บันทึกคุณลักษณะ!$O$12*3)</f>
        <v>#DIV/0!</v>
      </c>
      <c r="Q55" s="21"/>
      <c r="R55" s="21"/>
      <c r="S55" s="21"/>
      <c r="T55" s="21"/>
      <c r="U55" s="24">
        <f t="shared" si="7"/>
        <v>0</v>
      </c>
      <c r="V55" s="25" t="e">
        <f>(U55*$V$6)/(บันทึกคุณลักษณะ!$O$16*3)</f>
        <v>#DIV/0!</v>
      </c>
      <c r="W55" s="11" t="e">
        <f t="shared" si="4"/>
        <v>#DIV/0!</v>
      </c>
      <c r="X55" s="36" t="e">
        <f t="shared" si="0"/>
        <v>#DIV/0!</v>
      </c>
      <c r="Y55" s="50" t="e">
        <f t="shared" si="5"/>
        <v>#DIV/0!</v>
      </c>
    </row>
    <row r="56" spans="1:25" x14ac:dyDescent="0.55000000000000004">
      <c r="A56" s="5">
        <v>50</v>
      </c>
      <c r="B56" s="10">
        <f>รายชื่อนักเรียน!B52</f>
        <v>0</v>
      </c>
      <c r="C56" s="8">
        <f>รายชื่อนักเรียน!C52</f>
        <v>0</v>
      </c>
      <c r="D56" s="8">
        <f>รายชื่อนักเรียน!D52</f>
        <v>0</v>
      </c>
      <c r="E56" s="15"/>
      <c r="F56" s="15"/>
      <c r="G56" s="15"/>
      <c r="H56" s="15"/>
      <c r="I56" s="18">
        <f t="shared" si="6"/>
        <v>0</v>
      </c>
      <c r="J56" s="19" t="e">
        <f>(I56*$J$6)/(บันทึกคุณลักษณะ!$O$8*3)</f>
        <v>#DIV/0!</v>
      </c>
      <c r="K56" s="49"/>
      <c r="L56" s="49"/>
      <c r="M56" s="49"/>
      <c r="N56" s="49"/>
      <c r="O56" s="46">
        <f t="shared" si="2"/>
        <v>0</v>
      </c>
      <c r="P56" s="47" t="e">
        <f>(O56*$P$6)/(บันทึกคุณลักษณะ!$O$12*3)</f>
        <v>#DIV/0!</v>
      </c>
      <c r="Q56" s="21"/>
      <c r="R56" s="21"/>
      <c r="S56" s="21"/>
      <c r="T56" s="21"/>
      <c r="U56" s="24">
        <f t="shared" si="7"/>
        <v>0</v>
      </c>
      <c r="V56" s="25" t="e">
        <f>(U56*$V$6)/(บันทึกคุณลักษณะ!$O$16*3)</f>
        <v>#DIV/0!</v>
      </c>
      <c r="W56" s="11" t="e">
        <f t="shared" si="4"/>
        <v>#DIV/0!</v>
      </c>
      <c r="X56" s="36" t="e">
        <f t="shared" si="0"/>
        <v>#DIV/0!</v>
      </c>
      <c r="Y56" s="50" t="e">
        <f t="shared" si="5"/>
        <v>#DIV/0!</v>
      </c>
    </row>
    <row r="57" spans="1:25" x14ac:dyDescent="0.55000000000000004">
      <c r="A57" s="5">
        <v>51</v>
      </c>
      <c r="B57" s="10">
        <f>รายชื่อนักเรียน!B53</f>
        <v>0</v>
      </c>
      <c r="C57" s="8">
        <f>รายชื่อนักเรียน!C53</f>
        <v>0</v>
      </c>
      <c r="D57" s="8">
        <f>รายชื่อนักเรียน!D53</f>
        <v>0</v>
      </c>
      <c r="E57" s="15"/>
      <c r="F57" s="15"/>
      <c r="G57" s="15"/>
      <c r="H57" s="15"/>
      <c r="I57" s="18">
        <f t="shared" si="6"/>
        <v>0</v>
      </c>
      <c r="J57" s="19" t="e">
        <f>(I57*$J$6)/(บันทึกคุณลักษณะ!$O$8*3)</f>
        <v>#DIV/0!</v>
      </c>
      <c r="K57" s="49"/>
      <c r="L57" s="49"/>
      <c r="M57" s="49"/>
      <c r="N57" s="49"/>
      <c r="O57" s="46">
        <f t="shared" si="2"/>
        <v>0</v>
      </c>
      <c r="P57" s="47" t="e">
        <f>(O57*$P$6)/(บันทึกคุณลักษณะ!$O$12*3)</f>
        <v>#DIV/0!</v>
      </c>
      <c r="Q57" s="21"/>
      <c r="R57" s="21"/>
      <c r="S57" s="21"/>
      <c r="T57" s="21"/>
      <c r="U57" s="24">
        <f t="shared" si="7"/>
        <v>0</v>
      </c>
      <c r="V57" s="25" t="e">
        <f>(U57*$V$6)/(บันทึกคุณลักษณะ!$O$16*3)</f>
        <v>#DIV/0!</v>
      </c>
      <c r="W57" s="11" t="e">
        <f t="shared" si="4"/>
        <v>#DIV/0!</v>
      </c>
      <c r="X57" s="36" t="e">
        <f t="shared" si="0"/>
        <v>#DIV/0!</v>
      </c>
      <c r="Y57" s="50" t="e">
        <f t="shared" si="5"/>
        <v>#DIV/0!</v>
      </c>
    </row>
    <row r="58" spans="1:25" x14ac:dyDescent="0.55000000000000004">
      <c r="A58" s="5">
        <v>52</v>
      </c>
      <c r="B58" s="10">
        <f>รายชื่อนักเรียน!B54</f>
        <v>0</v>
      </c>
      <c r="C58" s="8">
        <f>รายชื่อนักเรียน!C54</f>
        <v>0</v>
      </c>
      <c r="D58" s="8">
        <f>รายชื่อนักเรียน!D54</f>
        <v>0</v>
      </c>
      <c r="E58" s="15"/>
      <c r="F58" s="15"/>
      <c r="G58" s="15"/>
      <c r="H58" s="15"/>
      <c r="I58" s="18">
        <f t="shared" si="6"/>
        <v>0</v>
      </c>
      <c r="J58" s="19" t="e">
        <f>(I58*$J$6)/(บันทึกคุณลักษณะ!$O$8*3)</f>
        <v>#DIV/0!</v>
      </c>
      <c r="K58" s="49"/>
      <c r="L58" s="49"/>
      <c r="M58" s="49"/>
      <c r="N58" s="49"/>
      <c r="O58" s="46">
        <f t="shared" si="2"/>
        <v>0</v>
      </c>
      <c r="P58" s="47" t="e">
        <f>(O58*$P$6)/(บันทึกคุณลักษณะ!$O$12*3)</f>
        <v>#DIV/0!</v>
      </c>
      <c r="Q58" s="21"/>
      <c r="R58" s="21"/>
      <c r="S58" s="21"/>
      <c r="T58" s="21"/>
      <c r="U58" s="24">
        <f t="shared" si="7"/>
        <v>0</v>
      </c>
      <c r="V58" s="25" t="e">
        <f>(U58*$V$6)/(บันทึกคุณลักษณะ!$O$16*3)</f>
        <v>#DIV/0!</v>
      </c>
      <c r="W58" s="11" t="e">
        <f t="shared" si="4"/>
        <v>#DIV/0!</v>
      </c>
      <c r="X58" s="36" t="e">
        <f t="shared" si="0"/>
        <v>#DIV/0!</v>
      </c>
      <c r="Y58" s="50" t="e">
        <f t="shared" si="5"/>
        <v>#DIV/0!</v>
      </c>
    </row>
    <row r="59" spans="1:25" x14ac:dyDescent="0.55000000000000004">
      <c r="A59" s="5">
        <v>53</v>
      </c>
      <c r="B59" s="10">
        <f>รายชื่อนักเรียน!B55</f>
        <v>0</v>
      </c>
      <c r="C59" s="8">
        <f>รายชื่อนักเรียน!C55</f>
        <v>0</v>
      </c>
      <c r="D59" s="8">
        <f>รายชื่อนักเรียน!D55</f>
        <v>0</v>
      </c>
      <c r="E59" s="15"/>
      <c r="F59" s="15"/>
      <c r="G59" s="15"/>
      <c r="H59" s="15"/>
      <c r="I59" s="18">
        <f t="shared" si="6"/>
        <v>0</v>
      </c>
      <c r="J59" s="19" t="e">
        <f>(I59*$J$6)/(บันทึกคุณลักษณะ!$O$8*3)</f>
        <v>#DIV/0!</v>
      </c>
      <c r="K59" s="49"/>
      <c r="L59" s="49"/>
      <c r="M59" s="49"/>
      <c r="N59" s="49"/>
      <c r="O59" s="46">
        <f t="shared" si="2"/>
        <v>0</v>
      </c>
      <c r="P59" s="47" t="e">
        <f>(O59*$P$6)/(บันทึกคุณลักษณะ!$O$12*3)</f>
        <v>#DIV/0!</v>
      </c>
      <c r="Q59" s="21"/>
      <c r="R59" s="21"/>
      <c r="S59" s="21"/>
      <c r="T59" s="21"/>
      <c r="U59" s="24">
        <f t="shared" si="7"/>
        <v>0</v>
      </c>
      <c r="V59" s="25" t="e">
        <f>(U59*$V$6)/(บันทึกคุณลักษณะ!$O$16*3)</f>
        <v>#DIV/0!</v>
      </c>
      <c r="W59" s="11" t="e">
        <f t="shared" si="4"/>
        <v>#DIV/0!</v>
      </c>
      <c r="X59" s="36" t="e">
        <f t="shared" si="0"/>
        <v>#DIV/0!</v>
      </c>
      <c r="Y59" s="50" t="e">
        <f t="shared" si="5"/>
        <v>#DIV/0!</v>
      </c>
    </row>
    <row r="60" spans="1:25" x14ac:dyDescent="0.55000000000000004">
      <c r="A60" s="5">
        <v>54</v>
      </c>
      <c r="B60" s="10">
        <f>รายชื่อนักเรียน!B56</f>
        <v>0</v>
      </c>
      <c r="C60" s="8">
        <f>รายชื่อนักเรียน!C56</f>
        <v>0</v>
      </c>
      <c r="D60" s="8">
        <f>รายชื่อนักเรียน!D56</f>
        <v>0</v>
      </c>
      <c r="E60" s="15"/>
      <c r="F60" s="15"/>
      <c r="G60" s="15"/>
      <c r="H60" s="15"/>
      <c r="I60" s="18">
        <f t="shared" si="6"/>
        <v>0</v>
      </c>
      <c r="J60" s="19" t="e">
        <f>(I60*$J$6)/(บันทึกคุณลักษณะ!$O$8*3)</f>
        <v>#DIV/0!</v>
      </c>
      <c r="K60" s="49"/>
      <c r="L60" s="49"/>
      <c r="M60" s="49"/>
      <c r="N60" s="49"/>
      <c r="O60" s="46">
        <f t="shared" si="2"/>
        <v>0</v>
      </c>
      <c r="P60" s="47" t="e">
        <f>(O60*$P$6)/(บันทึกคุณลักษณะ!$O$12*3)</f>
        <v>#DIV/0!</v>
      </c>
      <c r="Q60" s="21"/>
      <c r="R60" s="21"/>
      <c r="S60" s="21"/>
      <c r="T60" s="21"/>
      <c r="U60" s="24">
        <f t="shared" si="7"/>
        <v>0</v>
      </c>
      <c r="V60" s="25" t="e">
        <f>(U60*$V$6)/(บันทึกคุณลักษณะ!$O$16*3)</f>
        <v>#DIV/0!</v>
      </c>
      <c r="W60" s="11" t="e">
        <f t="shared" si="4"/>
        <v>#DIV/0!</v>
      </c>
      <c r="X60" s="36" t="e">
        <f t="shared" si="0"/>
        <v>#DIV/0!</v>
      </c>
      <c r="Y60" s="50" t="e">
        <f t="shared" si="5"/>
        <v>#DIV/0!</v>
      </c>
    </row>
    <row r="61" spans="1:25" x14ac:dyDescent="0.55000000000000004">
      <c r="A61" s="5">
        <v>55</v>
      </c>
      <c r="B61" s="10">
        <f>รายชื่อนักเรียน!B57</f>
        <v>0</v>
      </c>
      <c r="C61" s="8">
        <f>รายชื่อนักเรียน!C57</f>
        <v>0</v>
      </c>
      <c r="D61" s="8">
        <f>รายชื่อนักเรียน!D57</f>
        <v>0</v>
      </c>
      <c r="E61" s="15"/>
      <c r="F61" s="15"/>
      <c r="G61" s="15"/>
      <c r="H61" s="15"/>
      <c r="I61" s="18">
        <f t="shared" si="6"/>
        <v>0</v>
      </c>
      <c r="J61" s="19" t="e">
        <f>(I61*$J$6)/(บันทึกคุณลักษณะ!$O$8*3)</f>
        <v>#DIV/0!</v>
      </c>
      <c r="K61" s="49"/>
      <c r="L61" s="49"/>
      <c r="M61" s="49"/>
      <c r="N61" s="49"/>
      <c r="O61" s="46">
        <f t="shared" si="2"/>
        <v>0</v>
      </c>
      <c r="P61" s="47" t="e">
        <f>(O61*$P$6)/(บันทึกคุณลักษณะ!$O$12*3)</f>
        <v>#DIV/0!</v>
      </c>
      <c r="Q61" s="21"/>
      <c r="R61" s="21"/>
      <c r="S61" s="21"/>
      <c r="T61" s="21"/>
      <c r="U61" s="24">
        <f t="shared" si="7"/>
        <v>0</v>
      </c>
      <c r="V61" s="25" t="e">
        <f>(U61*$V$6)/(บันทึกคุณลักษณะ!$O$16*3)</f>
        <v>#DIV/0!</v>
      </c>
      <c r="W61" s="11" t="e">
        <f t="shared" si="4"/>
        <v>#DIV/0!</v>
      </c>
      <c r="X61" s="36" t="e">
        <f t="shared" si="0"/>
        <v>#DIV/0!</v>
      </c>
      <c r="Y61" s="50" t="e">
        <f t="shared" si="5"/>
        <v>#DIV/0!</v>
      </c>
    </row>
    <row r="62" spans="1:25" x14ac:dyDescent="0.55000000000000004">
      <c r="A62" s="5">
        <v>56</v>
      </c>
      <c r="B62" s="10">
        <f>รายชื่อนักเรียน!B58</f>
        <v>0</v>
      </c>
      <c r="C62" s="8">
        <f>รายชื่อนักเรียน!C58</f>
        <v>0</v>
      </c>
      <c r="D62" s="8">
        <f>รายชื่อนักเรียน!D58</f>
        <v>0</v>
      </c>
      <c r="E62" s="15"/>
      <c r="F62" s="15"/>
      <c r="G62" s="15"/>
      <c r="H62" s="15"/>
      <c r="I62" s="18">
        <f t="shared" si="6"/>
        <v>0</v>
      </c>
      <c r="J62" s="19" t="e">
        <f>(I62*$J$6)/(บันทึกคุณลักษณะ!$O$8*3)</f>
        <v>#DIV/0!</v>
      </c>
      <c r="K62" s="49"/>
      <c r="L62" s="49"/>
      <c r="M62" s="49"/>
      <c r="N62" s="49"/>
      <c r="O62" s="46">
        <f t="shared" si="2"/>
        <v>0</v>
      </c>
      <c r="P62" s="47" t="e">
        <f>(O62*$P$6)/(บันทึกคุณลักษณะ!$O$12*3)</f>
        <v>#DIV/0!</v>
      </c>
      <c r="Q62" s="21"/>
      <c r="R62" s="21"/>
      <c r="S62" s="21"/>
      <c r="T62" s="21"/>
      <c r="U62" s="24">
        <f t="shared" si="7"/>
        <v>0</v>
      </c>
      <c r="V62" s="25" t="e">
        <f>(U62*$V$6)/(บันทึกคุณลักษณะ!$O$16*3)</f>
        <v>#DIV/0!</v>
      </c>
      <c r="W62" s="11" t="e">
        <f t="shared" si="4"/>
        <v>#DIV/0!</v>
      </c>
      <c r="X62" s="36" t="e">
        <f t="shared" si="0"/>
        <v>#DIV/0!</v>
      </c>
      <c r="Y62" s="50" t="e">
        <f t="shared" si="5"/>
        <v>#DIV/0!</v>
      </c>
    </row>
    <row r="63" spans="1:25" x14ac:dyDescent="0.55000000000000004">
      <c r="A63" s="5">
        <v>57</v>
      </c>
      <c r="B63" s="10">
        <f>รายชื่อนักเรียน!B59</f>
        <v>0</v>
      </c>
      <c r="C63" s="8">
        <f>รายชื่อนักเรียน!C59</f>
        <v>0</v>
      </c>
      <c r="D63" s="8">
        <f>รายชื่อนักเรียน!D59</f>
        <v>0</v>
      </c>
      <c r="E63" s="15"/>
      <c r="F63" s="15"/>
      <c r="G63" s="15"/>
      <c r="H63" s="15"/>
      <c r="I63" s="18">
        <f t="shared" si="6"/>
        <v>0</v>
      </c>
      <c r="J63" s="19" t="e">
        <f>(I63*$J$6)/(บันทึกคุณลักษณะ!$O$8*3)</f>
        <v>#DIV/0!</v>
      </c>
      <c r="K63" s="49"/>
      <c r="L63" s="49"/>
      <c r="M63" s="49"/>
      <c r="N63" s="49"/>
      <c r="O63" s="46">
        <f t="shared" si="2"/>
        <v>0</v>
      </c>
      <c r="P63" s="47" t="e">
        <f>(O63*$P$6)/(บันทึกคุณลักษณะ!$O$12*3)</f>
        <v>#DIV/0!</v>
      </c>
      <c r="Q63" s="21"/>
      <c r="R63" s="21"/>
      <c r="S63" s="21"/>
      <c r="T63" s="21"/>
      <c r="U63" s="24">
        <f t="shared" si="7"/>
        <v>0</v>
      </c>
      <c r="V63" s="25" t="e">
        <f>(U63*$V$6)/(บันทึกคุณลักษณะ!$O$16*3)</f>
        <v>#DIV/0!</v>
      </c>
      <c r="W63" s="11" t="e">
        <f t="shared" si="4"/>
        <v>#DIV/0!</v>
      </c>
      <c r="X63" s="36" t="e">
        <f t="shared" si="0"/>
        <v>#DIV/0!</v>
      </c>
      <c r="Y63" s="50" t="e">
        <f t="shared" si="5"/>
        <v>#DIV/0!</v>
      </c>
    </row>
    <row r="64" spans="1:25" x14ac:dyDescent="0.55000000000000004">
      <c r="A64" s="5">
        <v>58</v>
      </c>
      <c r="B64" s="10">
        <f>รายชื่อนักเรียน!B60</f>
        <v>0</v>
      </c>
      <c r="C64" s="8">
        <f>รายชื่อนักเรียน!C60</f>
        <v>0</v>
      </c>
      <c r="D64" s="8">
        <f>รายชื่อนักเรียน!D60</f>
        <v>0</v>
      </c>
      <c r="E64" s="15"/>
      <c r="F64" s="15"/>
      <c r="G64" s="15"/>
      <c r="H64" s="15"/>
      <c r="I64" s="18">
        <f t="shared" si="6"/>
        <v>0</v>
      </c>
      <c r="J64" s="19" t="e">
        <f>(I64*$J$6)/(บันทึกคุณลักษณะ!$O$8*3)</f>
        <v>#DIV/0!</v>
      </c>
      <c r="K64" s="49"/>
      <c r="L64" s="49"/>
      <c r="M64" s="49"/>
      <c r="N64" s="49"/>
      <c r="O64" s="46">
        <f t="shared" si="2"/>
        <v>0</v>
      </c>
      <c r="P64" s="47" t="e">
        <f>(O64*$P$6)/(บันทึกคุณลักษณะ!$O$12*3)</f>
        <v>#DIV/0!</v>
      </c>
      <c r="Q64" s="21"/>
      <c r="R64" s="21"/>
      <c r="S64" s="21"/>
      <c r="T64" s="21"/>
      <c r="U64" s="24">
        <f t="shared" si="7"/>
        <v>0</v>
      </c>
      <c r="V64" s="25" t="e">
        <f>(U64*$V$6)/(บันทึกคุณลักษณะ!$O$16*3)</f>
        <v>#DIV/0!</v>
      </c>
      <c r="W64" s="11" t="e">
        <f t="shared" si="4"/>
        <v>#DIV/0!</v>
      </c>
      <c r="X64" s="36" t="e">
        <f t="shared" si="0"/>
        <v>#DIV/0!</v>
      </c>
      <c r="Y64" s="50" t="e">
        <f t="shared" si="5"/>
        <v>#DIV/0!</v>
      </c>
    </row>
    <row r="65" spans="1:25" x14ac:dyDescent="0.55000000000000004">
      <c r="A65" s="5">
        <v>59</v>
      </c>
      <c r="B65" s="10">
        <f>รายชื่อนักเรียน!B61</f>
        <v>0</v>
      </c>
      <c r="C65" s="8">
        <f>รายชื่อนักเรียน!C61</f>
        <v>0</v>
      </c>
      <c r="D65" s="8">
        <f>รายชื่อนักเรียน!D61</f>
        <v>0</v>
      </c>
      <c r="E65" s="15"/>
      <c r="F65" s="15"/>
      <c r="G65" s="15"/>
      <c r="H65" s="15"/>
      <c r="I65" s="18">
        <f t="shared" si="6"/>
        <v>0</v>
      </c>
      <c r="J65" s="19" t="e">
        <f>(I65*$J$6)/(บันทึกคุณลักษณะ!$O$8*3)</f>
        <v>#DIV/0!</v>
      </c>
      <c r="K65" s="49"/>
      <c r="L65" s="49"/>
      <c r="M65" s="49"/>
      <c r="N65" s="49"/>
      <c r="O65" s="46">
        <f t="shared" si="2"/>
        <v>0</v>
      </c>
      <c r="P65" s="47" t="e">
        <f>(O65*$P$6)/(บันทึกคุณลักษณะ!$O$12*3)</f>
        <v>#DIV/0!</v>
      </c>
      <c r="Q65" s="21"/>
      <c r="R65" s="21"/>
      <c r="S65" s="21"/>
      <c r="T65" s="21"/>
      <c r="U65" s="24">
        <f t="shared" si="7"/>
        <v>0</v>
      </c>
      <c r="V65" s="25" t="e">
        <f>(U65*$V$6)/(บันทึกคุณลักษณะ!$O$16*3)</f>
        <v>#DIV/0!</v>
      </c>
      <c r="W65" s="11" t="e">
        <f t="shared" si="4"/>
        <v>#DIV/0!</v>
      </c>
      <c r="X65" s="36" t="e">
        <f t="shared" si="0"/>
        <v>#DIV/0!</v>
      </c>
      <c r="Y65" s="50" t="e">
        <f t="shared" si="5"/>
        <v>#DIV/0!</v>
      </c>
    </row>
    <row r="66" spans="1:25" x14ac:dyDescent="0.55000000000000004">
      <c r="A66" s="5">
        <v>60</v>
      </c>
      <c r="B66" s="10">
        <f>รายชื่อนักเรียน!B62</f>
        <v>0</v>
      </c>
      <c r="C66" s="8">
        <f>รายชื่อนักเรียน!C62</f>
        <v>0</v>
      </c>
      <c r="D66" s="8">
        <f>รายชื่อนักเรียน!D62</f>
        <v>0</v>
      </c>
      <c r="E66" s="15"/>
      <c r="F66" s="15"/>
      <c r="G66" s="15"/>
      <c r="H66" s="15"/>
      <c r="I66" s="18">
        <f t="shared" si="6"/>
        <v>0</v>
      </c>
      <c r="J66" s="19" t="e">
        <f>(I66*$J$6)/(บันทึกคุณลักษณะ!$O$8*3)</f>
        <v>#DIV/0!</v>
      </c>
      <c r="K66" s="49"/>
      <c r="L66" s="49"/>
      <c r="M66" s="49"/>
      <c r="N66" s="49"/>
      <c r="O66" s="46">
        <f t="shared" si="2"/>
        <v>0</v>
      </c>
      <c r="P66" s="47" t="e">
        <f>(O66*$P$6)/(บันทึกคุณลักษณะ!$O$12*3)</f>
        <v>#DIV/0!</v>
      </c>
      <c r="Q66" s="21"/>
      <c r="R66" s="21"/>
      <c r="S66" s="21"/>
      <c r="T66" s="21"/>
      <c r="U66" s="24">
        <f t="shared" si="7"/>
        <v>0</v>
      </c>
      <c r="V66" s="25" t="e">
        <f>(U66*$V$6)/(บันทึกคุณลักษณะ!$O$16*3)</f>
        <v>#DIV/0!</v>
      </c>
      <c r="W66" s="11" t="e">
        <f t="shared" si="4"/>
        <v>#DIV/0!</v>
      </c>
      <c r="X66" s="36" t="e">
        <f t="shared" si="0"/>
        <v>#DIV/0!</v>
      </c>
      <c r="Y66" s="50" t="e">
        <f t="shared" si="5"/>
        <v>#DIV/0!</v>
      </c>
    </row>
    <row r="67" spans="1:25" x14ac:dyDescent="0.55000000000000004">
      <c r="A67" s="5">
        <v>61</v>
      </c>
      <c r="B67" s="10">
        <f>รายชื่อนักเรียน!B63</f>
        <v>0</v>
      </c>
      <c r="C67" s="8">
        <f>รายชื่อนักเรียน!C63</f>
        <v>0</v>
      </c>
      <c r="D67" s="8">
        <f>รายชื่อนักเรียน!D63</f>
        <v>0</v>
      </c>
      <c r="E67" s="15"/>
      <c r="F67" s="15"/>
      <c r="G67" s="15"/>
      <c r="H67" s="15"/>
      <c r="I67" s="18">
        <f t="shared" si="6"/>
        <v>0</v>
      </c>
      <c r="J67" s="19" t="e">
        <f>(I67*$J$6)/(บันทึกคุณลักษณะ!$O$8*3)</f>
        <v>#DIV/0!</v>
      </c>
      <c r="K67" s="49"/>
      <c r="L67" s="49"/>
      <c r="M67" s="49"/>
      <c r="N67" s="49"/>
      <c r="O67" s="46">
        <f t="shared" si="2"/>
        <v>0</v>
      </c>
      <c r="P67" s="47" t="e">
        <f>(O67*$P$6)/(บันทึกคุณลักษณะ!$O$12*3)</f>
        <v>#DIV/0!</v>
      </c>
      <c r="Q67" s="21"/>
      <c r="R67" s="21"/>
      <c r="S67" s="21"/>
      <c r="T67" s="21"/>
      <c r="U67" s="24">
        <f t="shared" si="7"/>
        <v>0</v>
      </c>
      <c r="V67" s="25" t="e">
        <f>(U67*$V$6)/(บันทึกคุณลักษณะ!$O$16*3)</f>
        <v>#DIV/0!</v>
      </c>
      <c r="W67" s="11" t="e">
        <f t="shared" si="4"/>
        <v>#DIV/0!</v>
      </c>
      <c r="X67" s="36" t="e">
        <f t="shared" si="0"/>
        <v>#DIV/0!</v>
      </c>
      <c r="Y67" s="50" t="e">
        <f t="shared" si="5"/>
        <v>#DIV/0!</v>
      </c>
    </row>
    <row r="68" spans="1:25" x14ac:dyDescent="0.55000000000000004">
      <c r="A68" s="5">
        <v>62</v>
      </c>
      <c r="B68" s="10">
        <f>รายชื่อนักเรียน!B64</f>
        <v>0</v>
      </c>
      <c r="C68" s="8">
        <f>รายชื่อนักเรียน!C64</f>
        <v>0</v>
      </c>
      <c r="D68" s="8">
        <f>รายชื่อนักเรียน!D64</f>
        <v>0</v>
      </c>
      <c r="E68" s="15"/>
      <c r="F68" s="15"/>
      <c r="G68" s="15"/>
      <c r="H68" s="15"/>
      <c r="I68" s="18">
        <f t="shared" si="6"/>
        <v>0</v>
      </c>
      <c r="J68" s="19" t="e">
        <f>(I68*$J$6)/(บันทึกคุณลักษณะ!$O$8*3)</f>
        <v>#DIV/0!</v>
      </c>
      <c r="K68" s="49"/>
      <c r="L68" s="49"/>
      <c r="M68" s="49"/>
      <c r="N68" s="49"/>
      <c r="O68" s="46">
        <f t="shared" si="2"/>
        <v>0</v>
      </c>
      <c r="P68" s="47" t="e">
        <f>(O68*$P$6)/(บันทึกคุณลักษณะ!$O$12*3)</f>
        <v>#DIV/0!</v>
      </c>
      <c r="Q68" s="21"/>
      <c r="R68" s="21"/>
      <c r="S68" s="21"/>
      <c r="T68" s="21"/>
      <c r="U68" s="24">
        <f t="shared" si="7"/>
        <v>0</v>
      </c>
      <c r="V68" s="25" t="e">
        <f>(U68*$V$6)/(บันทึกคุณลักษณะ!$O$16*3)</f>
        <v>#DIV/0!</v>
      </c>
      <c r="W68" s="11" t="e">
        <f t="shared" si="4"/>
        <v>#DIV/0!</v>
      </c>
      <c r="X68" s="36" t="e">
        <f t="shared" si="0"/>
        <v>#DIV/0!</v>
      </c>
      <c r="Y68" s="50" t="e">
        <f t="shared" si="5"/>
        <v>#DIV/0!</v>
      </c>
    </row>
    <row r="69" spans="1:25" x14ac:dyDescent="0.55000000000000004">
      <c r="A69" s="5">
        <v>63</v>
      </c>
      <c r="B69" s="10">
        <f>รายชื่อนักเรียน!B65</f>
        <v>0</v>
      </c>
      <c r="C69" s="8">
        <f>รายชื่อนักเรียน!C65</f>
        <v>0</v>
      </c>
      <c r="D69" s="8">
        <f>รายชื่อนักเรียน!D65</f>
        <v>0</v>
      </c>
      <c r="E69" s="15"/>
      <c r="F69" s="15"/>
      <c r="G69" s="15"/>
      <c r="H69" s="15"/>
      <c r="I69" s="18">
        <f t="shared" si="6"/>
        <v>0</v>
      </c>
      <c r="J69" s="19" t="e">
        <f>(I69*$J$6)/(บันทึกคุณลักษณะ!$O$8*3)</f>
        <v>#DIV/0!</v>
      </c>
      <c r="K69" s="49"/>
      <c r="L69" s="49"/>
      <c r="M69" s="49"/>
      <c r="N69" s="49"/>
      <c r="O69" s="46">
        <f t="shared" si="2"/>
        <v>0</v>
      </c>
      <c r="P69" s="47" t="e">
        <f>(O69*$P$6)/(บันทึกคุณลักษณะ!$O$12*3)</f>
        <v>#DIV/0!</v>
      </c>
      <c r="Q69" s="21"/>
      <c r="R69" s="21"/>
      <c r="S69" s="21"/>
      <c r="T69" s="21"/>
      <c r="U69" s="24">
        <f t="shared" si="7"/>
        <v>0</v>
      </c>
      <c r="V69" s="25" t="e">
        <f>(U69*$V$6)/(บันทึกคุณลักษณะ!$O$16*3)</f>
        <v>#DIV/0!</v>
      </c>
      <c r="W69" s="11" t="e">
        <f t="shared" si="4"/>
        <v>#DIV/0!</v>
      </c>
      <c r="X69" s="36" t="e">
        <f t="shared" si="0"/>
        <v>#DIV/0!</v>
      </c>
      <c r="Y69" s="50" t="e">
        <f t="shared" si="5"/>
        <v>#DIV/0!</v>
      </c>
    </row>
    <row r="70" spans="1:25" x14ac:dyDescent="0.55000000000000004">
      <c r="A70" s="5">
        <v>64</v>
      </c>
      <c r="B70" s="10">
        <f>รายชื่อนักเรียน!B66</f>
        <v>0</v>
      </c>
      <c r="C70" s="8">
        <f>รายชื่อนักเรียน!C66</f>
        <v>0</v>
      </c>
      <c r="D70" s="8">
        <f>รายชื่อนักเรียน!D66</f>
        <v>0</v>
      </c>
      <c r="E70" s="15"/>
      <c r="F70" s="15"/>
      <c r="G70" s="15"/>
      <c r="H70" s="15"/>
      <c r="I70" s="18">
        <f t="shared" si="6"/>
        <v>0</v>
      </c>
      <c r="J70" s="19" t="e">
        <f>(I70*$J$6)/(บันทึกคุณลักษณะ!$O$8*3)</f>
        <v>#DIV/0!</v>
      </c>
      <c r="K70" s="49"/>
      <c r="L70" s="49"/>
      <c r="M70" s="49"/>
      <c r="N70" s="49"/>
      <c r="O70" s="46">
        <f t="shared" si="2"/>
        <v>0</v>
      </c>
      <c r="P70" s="47" t="e">
        <f>(O70*$P$6)/(บันทึกคุณลักษณะ!$O$12*3)</f>
        <v>#DIV/0!</v>
      </c>
      <c r="Q70" s="21"/>
      <c r="R70" s="21"/>
      <c r="S70" s="21"/>
      <c r="T70" s="21"/>
      <c r="U70" s="24">
        <f t="shared" si="7"/>
        <v>0</v>
      </c>
      <c r="V70" s="25" t="e">
        <f>(U70*$V$6)/(บันทึกคุณลักษณะ!$O$16*3)</f>
        <v>#DIV/0!</v>
      </c>
      <c r="W70" s="11" t="e">
        <f t="shared" si="4"/>
        <v>#DIV/0!</v>
      </c>
      <c r="X70" s="36" t="e">
        <f t="shared" si="0"/>
        <v>#DIV/0!</v>
      </c>
      <c r="Y70" s="50" t="e">
        <f t="shared" si="5"/>
        <v>#DIV/0!</v>
      </c>
    </row>
    <row r="71" spans="1:25" x14ac:dyDescent="0.55000000000000004">
      <c r="A71" s="5">
        <v>65</v>
      </c>
      <c r="B71" s="10">
        <f>รายชื่อนักเรียน!B67</f>
        <v>0</v>
      </c>
      <c r="C71" s="8">
        <f>รายชื่อนักเรียน!C67</f>
        <v>0</v>
      </c>
      <c r="D71" s="8">
        <f>รายชื่อนักเรียน!D67</f>
        <v>0</v>
      </c>
      <c r="E71" s="15"/>
      <c r="F71" s="15"/>
      <c r="G71" s="15"/>
      <c r="H71" s="15"/>
      <c r="I71" s="18">
        <f t="shared" si="6"/>
        <v>0</v>
      </c>
      <c r="J71" s="19" t="e">
        <f>(I71*$J$6)/(บันทึกคุณลักษณะ!$O$8*3)</f>
        <v>#DIV/0!</v>
      </c>
      <c r="K71" s="49"/>
      <c r="L71" s="49"/>
      <c r="M71" s="49"/>
      <c r="N71" s="49"/>
      <c r="O71" s="46">
        <f t="shared" si="2"/>
        <v>0</v>
      </c>
      <c r="P71" s="47" t="e">
        <f>(O71*$P$6)/(บันทึกคุณลักษณะ!$O$12*3)</f>
        <v>#DIV/0!</v>
      </c>
      <c r="Q71" s="21"/>
      <c r="R71" s="21"/>
      <c r="S71" s="21"/>
      <c r="T71" s="21"/>
      <c r="U71" s="24">
        <f t="shared" si="7"/>
        <v>0</v>
      </c>
      <c r="V71" s="25" t="e">
        <f>(U71*$V$6)/(บันทึกคุณลักษณะ!$O$16*3)</f>
        <v>#DIV/0!</v>
      </c>
      <c r="W71" s="11" t="e">
        <f t="shared" si="4"/>
        <v>#DIV/0!</v>
      </c>
      <c r="X71" s="36" t="e">
        <f t="shared" ref="X71:X134" si="8">IF(W71=0,0,IF(W71&lt;=($W$6/6),0,IF(W71&lt;=($W$6/2),1,IF(W71&lt;=($W$6*5/6),2,3))))</f>
        <v>#DIV/0!</v>
      </c>
      <c r="Y71" s="50" t="e">
        <f t="shared" si="5"/>
        <v>#DIV/0!</v>
      </c>
    </row>
    <row r="72" spans="1:25" x14ac:dyDescent="0.55000000000000004">
      <c r="A72" s="5">
        <v>66</v>
      </c>
      <c r="B72" s="10">
        <f>รายชื่อนักเรียน!B68</f>
        <v>0</v>
      </c>
      <c r="C72" s="8">
        <f>รายชื่อนักเรียน!C68</f>
        <v>0</v>
      </c>
      <c r="D72" s="8">
        <f>รายชื่อนักเรียน!D68</f>
        <v>0</v>
      </c>
      <c r="E72" s="15"/>
      <c r="F72" s="15"/>
      <c r="G72" s="15"/>
      <c r="H72" s="15"/>
      <c r="I72" s="18">
        <f t="shared" si="6"/>
        <v>0</v>
      </c>
      <c r="J72" s="19" t="e">
        <f>(I72*$J$6)/(บันทึกคุณลักษณะ!$O$8*3)</f>
        <v>#DIV/0!</v>
      </c>
      <c r="K72" s="49"/>
      <c r="L72" s="49"/>
      <c r="M72" s="49"/>
      <c r="N72" s="49"/>
      <c r="O72" s="46">
        <f t="shared" ref="O72:O135" si="9">SUM(K72:N72)</f>
        <v>0</v>
      </c>
      <c r="P72" s="47" t="e">
        <f>(O72*$P$6)/(บันทึกคุณลักษณะ!$O$12*3)</f>
        <v>#DIV/0!</v>
      </c>
      <c r="Q72" s="21"/>
      <c r="R72" s="21"/>
      <c r="S72" s="21"/>
      <c r="T72" s="21"/>
      <c r="U72" s="24">
        <f t="shared" si="7"/>
        <v>0</v>
      </c>
      <c r="V72" s="25" t="e">
        <f>(U72*$V$6)/(บันทึกคุณลักษณะ!$O$16*3)</f>
        <v>#DIV/0!</v>
      </c>
      <c r="W72" s="11" t="e">
        <f t="shared" ref="W72:W135" si="10">$V72+$J72+P72</f>
        <v>#DIV/0!</v>
      </c>
      <c r="X72" s="36" t="e">
        <f t="shared" si="8"/>
        <v>#DIV/0!</v>
      </c>
      <c r="Y72" s="50" t="e">
        <f t="shared" ref="Y72:Y135" si="11">IF(X72&gt;=3,"ดีเยี่ยม",IF(X72&gt;=2,"ดี",IF(X72&gt;=1,"ผ่านเกณฑ์",IF(W72&gt;0,"ไม่ผ่านเกณฑ์","No"))))</f>
        <v>#DIV/0!</v>
      </c>
    </row>
    <row r="73" spans="1:25" x14ac:dyDescent="0.55000000000000004">
      <c r="A73" s="5">
        <v>67</v>
      </c>
      <c r="B73" s="10">
        <f>รายชื่อนักเรียน!B69</f>
        <v>0</v>
      </c>
      <c r="C73" s="8">
        <f>รายชื่อนักเรียน!C69</f>
        <v>0</v>
      </c>
      <c r="D73" s="8">
        <f>รายชื่อนักเรียน!D69</f>
        <v>0</v>
      </c>
      <c r="E73" s="15"/>
      <c r="F73" s="15"/>
      <c r="G73" s="15"/>
      <c r="H73" s="15"/>
      <c r="I73" s="18">
        <f t="shared" si="6"/>
        <v>0</v>
      </c>
      <c r="J73" s="19" t="e">
        <f>(I73*$J$6)/(บันทึกคุณลักษณะ!$O$8*3)</f>
        <v>#DIV/0!</v>
      </c>
      <c r="K73" s="49"/>
      <c r="L73" s="49"/>
      <c r="M73" s="49"/>
      <c r="N73" s="49"/>
      <c r="O73" s="46">
        <f t="shared" si="9"/>
        <v>0</v>
      </c>
      <c r="P73" s="47" t="e">
        <f>(O73*$P$6)/(บันทึกคุณลักษณะ!$O$12*3)</f>
        <v>#DIV/0!</v>
      </c>
      <c r="Q73" s="21"/>
      <c r="R73" s="21"/>
      <c r="S73" s="21"/>
      <c r="T73" s="21"/>
      <c r="U73" s="24">
        <f t="shared" si="7"/>
        <v>0</v>
      </c>
      <c r="V73" s="25" t="e">
        <f>(U73*$V$6)/(บันทึกคุณลักษณะ!$O$16*3)</f>
        <v>#DIV/0!</v>
      </c>
      <c r="W73" s="11" t="e">
        <f t="shared" si="10"/>
        <v>#DIV/0!</v>
      </c>
      <c r="X73" s="36" t="e">
        <f t="shared" si="8"/>
        <v>#DIV/0!</v>
      </c>
      <c r="Y73" s="50" t="e">
        <f t="shared" si="11"/>
        <v>#DIV/0!</v>
      </c>
    </row>
    <row r="74" spans="1:25" x14ac:dyDescent="0.55000000000000004">
      <c r="A74" s="5">
        <v>68</v>
      </c>
      <c r="B74" s="10">
        <f>รายชื่อนักเรียน!B70</f>
        <v>0</v>
      </c>
      <c r="C74" s="8">
        <f>รายชื่อนักเรียน!C70</f>
        <v>0</v>
      </c>
      <c r="D74" s="8">
        <f>รายชื่อนักเรียน!D70</f>
        <v>0</v>
      </c>
      <c r="E74" s="15"/>
      <c r="F74" s="15"/>
      <c r="G74" s="15"/>
      <c r="H74" s="15"/>
      <c r="I74" s="18">
        <f t="shared" si="6"/>
        <v>0</v>
      </c>
      <c r="J74" s="19" t="e">
        <f>(I74*$J$6)/(บันทึกคุณลักษณะ!$O$8*3)</f>
        <v>#DIV/0!</v>
      </c>
      <c r="K74" s="49"/>
      <c r="L74" s="49"/>
      <c r="M74" s="49"/>
      <c r="N74" s="49"/>
      <c r="O74" s="46">
        <f t="shared" si="9"/>
        <v>0</v>
      </c>
      <c r="P74" s="47" t="e">
        <f>(O74*$P$6)/(บันทึกคุณลักษณะ!$O$12*3)</f>
        <v>#DIV/0!</v>
      </c>
      <c r="Q74" s="21"/>
      <c r="R74" s="21"/>
      <c r="S74" s="21"/>
      <c r="T74" s="21"/>
      <c r="U74" s="24">
        <f t="shared" si="7"/>
        <v>0</v>
      </c>
      <c r="V74" s="25" t="e">
        <f>(U74*$V$6)/(บันทึกคุณลักษณะ!$O$16*3)</f>
        <v>#DIV/0!</v>
      </c>
      <c r="W74" s="11" t="e">
        <f t="shared" si="10"/>
        <v>#DIV/0!</v>
      </c>
      <c r="X74" s="36" t="e">
        <f t="shared" si="8"/>
        <v>#DIV/0!</v>
      </c>
      <c r="Y74" s="50" t="e">
        <f t="shared" si="11"/>
        <v>#DIV/0!</v>
      </c>
    </row>
    <row r="75" spans="1:25" x14ac:dyDescent="0.55000000000000004">
      <c r="A75" s="5">
        <v>69</v>
      </c>
      <c r="B75" s="10">
        <f>รายชื่อนักเรียน!B71</f>
        <v>0</v>
      </c>
      <c r="C75" s="8">
        <f>รายชื่อนักเรียน!C71</f>
        <v>0</v>
      </c>
      <c r="D75" s="8">
        <f>รายชื่อนักเรียน!D71</f>
        <v>0</v>
      </c>
      <c r="E75" s="15"/>
      <c r="F75" s="15"/>
      <c r="G75" s="15"/>
      <c r="H75" s="15"/>
      <c r="I75" s="18">
        <f t="shared" si="6"/>
        <v>0</v>
      </c>
      <c r="J75" s="19" t="e">
        <f>(I75*$J$6)/(บันทึกคุณลักษณะ!$O$8*3)</f>
        <v>#DIV/0!</v>
      </c>
      <c r="K75" s="49"/>
      <c r="L75" s="49"/>
      <c r="M75" s="49"/>
      <c r="N75" s="49"/>
      <c r="O75" s="46">
        <f t="shared" si="9"/>
        <v>0</v>
      </c>
      <c r="P75" s="47" t="e">
        <f>(O75*$P$6)/(บันทึกคุณลักษณะ!$O$12*3)</f>
        <v>#DIV/0!</v>
      </c>
      <c r="Q75" s="21"/>
      <c r="R75" s="21"/>
      <c r="S75" s="21"/>
      <c r="T75" s="21"/>
      <c r="U75" s="24">
        <f t="shared" si="7"/>
        <v>0</v>
      </c>
      <c r="V75" s="25" t="e">
        <f>(U75*$V$6)/(บันทึกคุณลักษณะ!$O$16*3)</f>
        <v>#DIV/0!</v>
      </c>
      <c r="W75" s="11" t="e">
        <f t="shared" si="10"/>
        <v>#DIV/0!</v>
      </c>
      <c r="X75" s="36" t="e">
        <f t="shared" si="8"/>
        <v>#DIV/0!</v>
      </c>
      <c r="Y75" s="50" t="e">
        <f t="shared" si="11"/>
        <v>#DIV/0!</v>
      </c>
    </row>
    <row r="76" spans="1:25" x14ac:dyDescent="0.55000000000000004">
      <c r="A76" s="5">
        <v>70</v>
      </c>
      <c r="B76" s="10">
        <f>รายชื่อนักเรียน!B72</f>
        <v>0</v>
      </c>
      <c r="C76" s="8">
        <f>รายชื่อนักเรียน!C72</f>
        <v>0</v>
      </c>
      <c r="D76" s="8">
        <f>รายชื่อนักเรียน!D72</f>
        <v>0</v>
      </c>
      <c r="E76" s="15"/>
      <c r="F76" s="15"/>
      <c r="G76" s="15"/>
      <c r="H76" s="15"/>
      <c r="I76" s="18">
        <f t="shared" si="6"/>
        <v>0</v>
      </c>
      <c r="J76" s="19" t="e">
        <f>(I76*$J$6)/(บันทึกคุณลักษณะ!$O$8*3)</f>
        <v>#DIV/0!</v>
      </c>
      <c r="K76" s="49"/>
      <c r="L76" s="49"/>
      <c r="M76" s="49"/>
      <c r="N76" s="49"/>
      <c r="O76" s="46">
        <f t="shared" si="9"/>
        <v>0</v>
      </c>
      <c r="P76" s="47" t="e">
        <f>(O76*$P$6)/(บันทึกคุณลักษณะ!$O$12*3)</f>
        <v>#DIV/0!</v>
      </c>
      <c r="Q76" s="21"/>
      <c r="R76" s="21"/>
      <c r="S76" s="21"/>
      <c r="T76" s="21"/>
      <c r="U76" s="24">
        <f t="shared" si="7"/>
        <v>0</v>
      </c>
      <c r="V76" s="25" t="e">
        <f>(U76*$V$6)/(บันทึกคุณลักษณะ!$O$16*3)</f>
        <v>#DIV/0!</v>
      </c>
      <c r="W76" s="11" t="e">
        <f t="shared" si="10"/>
        <v>#DIV/0!</v>
      </c>
      <c r="X76" s="36" t="e">
        <f t="shared" si="8"/>
        <v>#DIV/0!</v>
      </c>
      <c r="Y76" s="50" t="e">
        <f t="shared" si="11"/>
        <v>#DIV/0!</v>
      </c>
    </row>
    <row r="77" spans="1:25" x14ac:dyDescent="0.55000000000000004">
      <c r="A77" s="5">
        <v>71</v>
      </c>
      <c r="B77" s="10">
        <f>รายชื่อนักเรียน!B73</f>
        <v>0</v>
      </c>
      <c r="C77" s="8">
        <f>รายชื่อนักเรียน!C73</f>
        <v>0</v>
      </c>
      <c r="D77" s="8">
        <f>รายชื่อนักเรียน!D73</f>
        <v>0</v>
      </c>
      <c r="E77" s="15"/>
      <c r="F77" s="15"/>
      <c r="G77" s="15"/>
      <c r="H77" s="15"/>
      <c r="I77" s="18">
        <f t="shared" si="6"/>
        <v>0</v>
      </c>
      <c r="J77" s="19" t="e">
        <f>(I77*$J$6)/(บันทึกคุณลักษณะ!$O$8*3)</f>
        <v>#DIV/0!</v>
      </c>
      <c r="K77" s="49"/>
      <c r="L77" s="49"/>
      <c r="M77" s="49"/>
      <c r="N77" s="49"/>
      <c r="O77" s="46">
        <f t="shared" si="9"/>
        <v>0</v>
      </c>
      <c r="P77" s="47" t="e">
        <f>(O77*$P$6)/(บันทึกคุณลักษณะ!$O$12*3)</f>
        <v>#DIV/0!</v>
      </c>
      <c r="Q77" s="21"/>
      <c r="R77" s="21"/>
      <c r="S77" s="21"/>
      <c r="T77" s="21"/>
      <c r="U77" s="24">
        <f t="shared" si="7"/>
        <v>0</v>
      </c>
      <c r="V77" s="25" t="e">
        <f>(U77*$V$6)/(บันทึกคุณลักษณะ!$O$16*3)</f>
        <v>#DIV/0!</v>
      </c>
      <c r="W77" s="11" t="e">
        <f t="shared" si="10"/>
        <v>#DIV/0!</v>
      </c>
      <c r="X77" s="36" t="e">
        <f t="shared" si="8"/>
        <v>#DIV/0!</v>
      </c>
      <c r="Y77" s="50" t="e">
        <f t="shared" si="11"/>
        <v>#DIV/0!</v>
      </c>
    </row>
    <row r="78" spans="1:25" x14ac:dyDescent="0.55000000000000004">
      <c r="A78" s="5">
        <v>72</v>
      </c>
      <c r="B78" s="10">
        <f>รายชื่อนักเรียน!B74</f>
        <v>0</v>
      </c>
      <c r="C78" s="8">
        <f>รายชื่อนักเรียน!C74</f>
        <v>0</v>
      </c>
      <c r="D78" s="8">
        <f>รายชื่อนักเรียน!D74</f>
        <v>0</v>
      </c>
      <c r="E78" s="15"/>
      <c r="F78" s="15"/>
      <c r="G78" s="15"/>
      <c r="H78" s="15"/>
      <c r="I78" s="18">
        <f t="shared" si="6"/>
        <v>0</v>
      </c>
      <c r="J78" s="19" t="e">
        <f>(I78*$J$6)/(บันทึกคุณลักษณะ!$O$8*3)</f>
        <v>#DIV/0!</v>
      </c>
      <c r="K78" s="49"/>
      <c r="L78" s="49"/>
      <c r="M78" s="49"/>
      <c r="N78" s="49"/>
      <c r="O78" s="46">
        <f t="shared" si="9"/>
        <v>0</v>
      </c>
      <c r="P78" s="47" t="e">
        <f>(O78*$P$6)/(บันทึกคุณลักษณะ!$O$12*3)</f>
        <v>#DIV/0!</v>
      </c>
      <c r="Q78" s="21"/>
      <c r="R78" s="21"/>
      <c r="S78" s="21"/>
      <c r="T78" s="21"/>
      <c r="U78" s="24">
        <f t="shared" si="7"/>
        <v>0</v>
      </c>
      <c r="V78" s="25" t="e">
        <f>(U78*$V$6)/(บันทึกคุณลักษณะ!$O$16*3)</f>
        <v>#DIV/0!</v>
      </c>
      <c r="W78" s="11" t="e">
        <f t="shared" si="10"/>
        <v>#DIV/0!</v>
      </c>
      <c r="X78" s="36" t="e">
        <f t="shared" si="8"/>
        <v>#DIV/0!</v>
      </c>
      <c r="Y78" s="50" t="e">
        <f t="shared" si="11"/>
        <v>#DIV/0!</v>
      </c>
    </row>
    <row r="79" spans="1:25" x14ac:dyDescent="0.55000000000000004">
      <c r="A79" s="5">
        <v>73</v>
      </c>
      <c r="B79" s="10">
        <f>รายชื่อนักเรียน!B75</f>
        <v>0</v>
      </c>
      <c r="C79" s="8">
        <f>รายชื่อนักเรียน!C75</f>
        <v>0</v>
      </c>
      <c r="D79" s="8">
        <f>รายชื่อนักเรียน!D75</f>
        <v>0</v>
      </c>
      <c r="E79" s="15"/>
      <c r="F79" s="15"/>
      <c r="G79" s="15"/>
      <c r="H79" s="15"/>
      <c r="I79" s="18">
        <f t="shared" si="6"/>
        <v>0</v>
      </c>
      <c r="J79" s="19" t="e">
        <f>(I79*$J$6)/(บันทึกคุณลักษณะ!$O$8*3)</f>
        <v>#DIV/0!</v>
      </c>
      <c r="K79" s="49"/>
      <c r="L79" s="49"/>
      <c r="M79" s="49"/>
      <c r="N79" s="49"/>
      <c r="O79" s="46">
        <f t="shared" si="9"/>
        <v>0</v>
      </c>
      <c r="P79" s="47" t="e">
        <f>(O79*$P$6)/(บันทึกคุณลักษณะ!$O$12*3)</f>
        <v>#DIV/0!</v>
      </c>
      <c r="Q79" s="21"/>
      <c r="R79" s="21"/>
      <c r="S79" s="21"/>
      <c r="T79" s="21"/>
      <c r="U79" s="24">
        <f t="shared" si="7"/>
        <v>0</v>
      </c>
      <c r="V79" s="25" t="e">
        <f>(U79*$V$6)/(บันทึกคุณลักษณะ!$O$16*3)</f>
        <v>#DIV/0!</v>
      </c>
      <c r="W79" s="11" t="e">
        <f t="shared" si="10"/>
        <v>#DIV/0!</v>
      </c>
      <c r="X79" s="36" t="e">
        <f t="shared" si="8"/>
        <v>#DIV/0!</v>
      </c>
      <c r="Y79" s="50" t="e">
        <f t="shared" si="11"/>
        <v>#DIV/0!</v>
      </c>
    </row>
    <row r="80" spans="1:25" x14ac:dyDescent="0.55000000000000004">
      <c r="A80" s="5">
        <v>74</v>
      </c>
      <c r="B80" s="10">
        <f>รายชื่อนักเรียน!B76</f>
        <v>0</v>
      </c>
      <c r="C80" s="8">
        <f>รายชื่อนักเรียน!C76</f>
        <v>0</v>
      </c>
      <c r="D80" s="8">
        <f>รายชื่อนักเรียน!D76</f>
        <v>0</v>
      </c>
      <c r="E80" s="15"/>
      <c r="F80" s="15"/>
      <c r="G80" s="15"/>
      <c r="H80" s="15"/>
      <c r="I80" s="18">
        <f t="shared" si="6"/>
        <v>0</v>
      </c>
      <c r="J80" s="19" t="e">
        <f>(I80*$J$6)/(บันทึกคุณลักษณะ!$O$8*3)</f>
        <v>#DIV/0!</v>
      </c>
      <c r="K80" s="49"/>
      <c r="L80" s="49"/>
      <c r="M80" s="49"/>
      <c r="N80" s="49"/>
      <c r="O80" s="46">
        <f t="shared" si="9"/>
        <v>0</v>
      </c>
      <c r="P80" s="47" t="e">
        <f>(O80*$P$6)/(บันทึกคุณลักษณะ!$O$12*3)</f>
        <v>#DIV/0!</v>
      </c>
      <c r="Q80" s="21"/>
      <c r="R80" s="21"/>
      <c r="S80" s="21"/>
      <c r="T80" s="21"/>
      <c r="U80" s="24">
        <f t="shared" si="7"/>
        <v>0</v>
      </c>
      <c r="V80" s="25" t="e">
        <f>(U80*$V$6)/(บันทึกคุณลักษณะ!$O$16*3)</f>
        <v>#DIV/0!</v>
      </c>
      <c r="W80" s="11" t="e">
        <f t="shared" si="10"/>
        <v>#DIV/0!</v>
      </c>
      <c r="X80" s="36" t="e">
        <f t="shared" si="8"/>
        <v>#DIV/0!</v>
      </c>
      <c r="Y80" s="50" t="e">
        <f t="shared" si="11"/>
        <v>#DIV/0!</v>
      </c>
    </row>
    <row r="81" spans="1:25" x14ac:dyDescent="0.55000000000000004">
      <c r="A81" s="5">
        <v>75</v>
      </c>
      <c r="B81" s="10">
        <f>รายชื่อนักเรียน!B77</f>
        <v>0</v>
      </c>
      <c r="C81" s="8">
        <f>รายชื่อนักเรียน!C77</f>
        <v>0</v>
      </c>
      <c r="D81" s="8">
        <f>รายชื่อนักเรียน!D77</f>
        <v>0</v>
      </c>
      <c r="E81" s="15"/>
      <c r="F81" s="15"/>
      <c r="G81" s="15"/>
      <c r="H81" s="15"/>
      <c r="I81" s="18">
        <f t="shared" si="6"/>
        <v>0</v>
      </c>
      <c r="J81" s="19" t="e">
        <f>(I81*$J$6)/(บันทึกคุณลักษณะ!$O$8*3)</f>
        <v>#DIV/0!</v>
      </c>
      <c r="K81" s="49"/>
      <c r="L81" s="49"/>
      <c r="M81" s="49"/>
      <c r="N81" s="49"/>
      <c r="O81" s="46">
        <f t="shared" si="9"/>
        <v>0</v>
      </c>
      <c r="P81" s="47" t="e">
        <f>(O81*$P$6)/(บันทึกคุณลักษณะ!$O$12*3)</f>
        <v>#DIV/0!</v>
      </c>
      <c r="Q81" s="21"/>
      <c r="R81" s="21"/>
      <c r="S81" s="21"/>
      <c r="T81" s="21"/>
      <c r="U81" s="24">
        <f t="shared" si="7"/>
        <v>0</v>
      </c>
      <c r="V81" s="25" t="e">
        <f>(U81*$V$6)/(บันทึกคุณลักษณะ!$O$16*3)</f>
        <v>#DIV/0!</v>
      </c>
      <c r="W81" s="11" t="e">
        <f t="shared" si="10"/>
        <v>#DIV/0!</v>
      </c>
      <c r="X81" s="36" t="e">
        <f t="shared" si="8"/>
        <v>#DIV/0!</v>
      </c>
      <c r="Y81" s="50" t="e">
        <f t="shared" si="11"/>
        <v>#DIV/0!</v>
      </c>
    </row>
    <row r="82" spans="1:25" x14ac:dyDescent="0.55000000000000004">
      <c r="A82" s="5">
        <v>76</v>
      </c>
      <c r="B82" s="10">
        <f>รายชื่อนักเรียน!B78</f>
        <v>0</v>
      </c>
      <c r="C82" s="8">
        <f>รายชื่อนักเรียน!C78</f>
        <v>0</v>
      </c>
      <c r="D82" s="8">
        <f>รายชื่อนักเรียน!D78</f>
        <v>0</v>
      </c>
      <c r="E82" s="15"/>
      <c r="F82" s="15"/>
      <c r="G82" s="15"/>
      <c r="H82" s="15"/>
      <c r="I82" s="18">
        <f t="shared" si="6"/>
        <v>0</v>
      </c>
      <c r="J82" s="19" t="e">
        <f>(I82*$J$6)/(บันทึกคุณลักษณะ!$O$8*3)</f>
        <v>#DIV/0!</v>
      </c>
      <c r="K82" s="49"/>
      <c r="L82" s="49"/>
      <c r="M82" s="49"/>
      <c r="N82" s="49"/>
      <c r="O82" s="46">
        <f t="shared" si="9"/>
        <v>0</v>
      </c>
      <c r="P82" s="47" t="e">
        <f>(O82*$P$6)/(บันทึกคุณลักษณะ!$O$12*3)</f>
        <v>#DIV/0!</v>
      </c>
      <c r="Q82" s="21"/>
      <c r="R82" s="21"/>
      <c r="S82" s="21"/>
      <c r="T82" s="21"/>
      <c r="U82" s="24">
        <f t="shared" si="7"/>
        <v>0</v>
      </c>
      <c r="V82" s="25" t="e">
        <f>(U82*$V$6)/(บันทึกคุณลักษณะ!$O$16*3)</f>
        <v>#DIV/0!</v>
      </c>
      <c r="W82" s="11" t="e">
        <f t="shared" si="10"/>
        <v>#DIV/0!</v>
      </c>
      <c r="X82" s="36" t="e">
        <f t="shared" si="8"/>
        <v>#DIV/0!</v>
      </c>
      <c r="Y82" s="50" t="e">
        <f t="shared" si="11"/>
        <v>#DIV/0!</v>
      </c>
    </row>
    <row r="83" spans="1:25" x14ac:dyDescent="0.55000000000000004">
      <c r="A83" s="5">
        <v>77</v>
      </c>
      <c r="B83" s="10">
        <f>รายชื่อนักเรียน!B79</f>
        <v>0</v>
      </c>
      <c r="C83" s="8">
        <f>รายชื่อนักเรียน!C79</f>
        <v>0</v>
      </c>
      <c r="D83" s="8">
        <f>รายชื่อนักเรียน!D79</f>
        <v>0</v>
      </c>
      <c r="E83" s="15"/>
      <c r="F83" s="15"/>
      <c r="G83" s="15"/>
      <c r="H83" s="15"/>
      <c r="I83" s="18">
        <f t="shared" si="6"/>
        <v>0</v>
      </c>
      <c r="J83" s="19" t="e">
        <f>(I83*$J$6)/(บันทึกคุณลักษณะ!$O$8*3)</f>
        <v>#DIV/0!</v>
      </c>
      <c r="K83" s="49"/>
      <c r="L83" s="49"/>
      <c r="M83" s="49"/>
      <c r="N83" s="49"/>
      <c r="O83" s="46">
        <f t="shared" si="9"/>
        <v>0</v>
      </c>
      <c r="P83" s="47" t="e">
        <f>(O83*$P$6)/(บันทึกคุณลักษณะ!$O$12*3)</f>
        <v>#DIV/0!</v>
      </c>
      <c r="Q83" s="21"/>
      <c r="R83" s="21"/>
      <c r="S83" s="21"/>
      <c r="T83" s="21"/>
      <c r="U83" s="24">
        <f t="shared" si="7"/>
        <v>0</v>
      </c>
      <c r="V83" s="25" t="e">
        <f>(U83*$V$6)/(บันทึกคุณลักษณะ!$O$16*3)</f>
        <v>#DIV/0!</v>
      </c>
      <c r="W83" s="11" t="e">
        <f t="shared" si="10"/>
        <v>#DIV/0!</v>
      </c>
      <c r="X83" s="36" t="e">
        <f t="shared" si="8"/>
        <v>#DIV/0!</v>
      </c>
      <c r="Y83" s="50" t="e">
        <f t="shared" si="11"/>
        <v>#DIV/0!</v>
      </c>
    </row>
    <row r="84" spans="1:25" x14ac:dyDescent="0.55000000000000004">
      <c r="A84" s="5">
        <v>78</v>
      </c>
      <c r="B84" s="10">
        <f>รายชื่อนักเรียน!B80</f>
        <v>0</v>
      </c>
      <c r="C84" s="8">
        <f>รายชื่อนักเรียน!C80</f>
        <v>0</v>
      </c>
      <c r="D84" s="8">
        <f>รายชื่อนักเรียน!D80</f>
        <v>0</v>
      </c>
      <c r="E84" s="15"/>
      <c r="F84" s="15"/>
      <c r="G84" s="15"/>
      <c r="H84" s="15"/>
      <c r="I84" s="18">
        <f t="shared" si="6"/>
        <v>0</v>
      </c>
      <c r="J84" s="19" t="e">
        <f>(I84*$J$6)/(บันทึกคุณลักษณะ!$O$8*3)</f>
        <v>#DIV/0!</v>
      </c>
      <c r="K84" s="49"/>
      <c r="L84" s="49"/>
      <c r="M84" s="49"/>
      <c r="N84" s="49"/>
      <c r="O84" s="46">
        <f t="shared" si="9"/>
        <v>0</v>
      </c>
      <c r="P84" s="47" t="e">
        <f>(O84*$P$6)/(บันทึกคุณลักษณะ!$O$12*3)</f>
        <v>#DIV/0!</v>
      </c>
      <c r="Q84" s="21"/>
      <c r="R84" s="21"/>
      <c r="S84" s="21"/>
      <c r="T84" s="21"/>
      <c r="U84" s="24">
        <f t="shared" si="7"/>
        <v>0</v>
      </c>
      <c r="V84" s="25" t="e">
        <f>(U84*$V$6)/(บันทึกคุณลักษณะ!$O$16*3)</f>
        <v>#DIV/0!</v>
      </c>
      <c r="W84" s="11" t="e">
        <f t="shared" si="10"/>
        <v>#DIV/0!</v>
      </c>
      <c r="X84" s="36" t="e">
        <f t="shared" si="8"/>
        <v>#DIV/0!</v>
      </c>
      <c r="Y84" s="50" t="e">
        <f t="shared" si="11"/>
        <v>#DIV/0!</v>
      </c>
    </row>
    <row r="85" spans="1:25" x14ac:dyDescent="0.55000000000000004">
      <c r="A85" s="5">
        <v>79</v>
      </c>
      <c r="B85" s="10">
        <f>รายชื่อนักเรียน!B81</f>
        <v>0</v>
      </c>
      <c r="C85" s="8">
        <f>รายชื่อนักเรียน!C81</f>
        <v>0</v>
      </c>
      <c r="D85" s="8">
        <f>รายชื่อนักเรียน!D81</f>
        <v>0</v>
      </c>
      <c r="E85" s="15"/>
      <c r="F85" s="15"/>
      <c r="G85" s="15"/>
      <c r="H85" s="15"/>
      <c r="I85" s="18">
        <f t="shared" si="6"/>
        <v>0</v>
      </c>
      <c r="J85" s="19" t="e">
        <f>(I85*$J$6)/(บันทึกคุณลักษณะ!$O$8*3)</f>
        <v>#DIV/0!</v>
      </c>
      <c r="K85" s="49"/>
      <c r="L85" s="49"/>
      <c r="M85" s="49"/>
      <c r="N85" s="49"/>
      <c r="O85" s="46">
        <f t="shared" si="9"/>
        <v>0</v>
      </c>
      <c r="P85" s="47" t="e">
        <f>(O85*$P$6)/(บันทึกคุณลักษณะ!$O$12*3)</f>
        <v>#DIV/0!</v>
      </c>
      <c r="Q85" s="21"/>
      <c r="R85" s="21"/>
      <c r="S85" s="21"/>
      <c r="T85" s="21"/>
      <c r="U85" s="24">
        <f t="shared" si="7"/>
        <v>0</v>
      </c>
      <c r="V85" s="25" t="e">
        <f>(U85*$V$6)/(บันทึกคุณลักษณะ!$O$16*3)</f>
        <v>#DIV/0!</v>
      </c>
      <c r="W85" s="11" t="e">
        <f t="shared" si="10"/>
        <v>#DIV/0!</v>
      </c>
      <c r="X85" s="36" t="e">
        <f t="shared" si="8"/>
        <v>#DIV/0!</v>
      </c>
      <c r="Y85" s="50" t="e">
        <f t="shared" si="11"/>
        <v>#DIV/0!</v>
      </c>
    </row>
    <row r="86" spans="1:25" x14ac:dyDescent="0.55000000000000004">
      <c r="A86" s="5">
        <v>80</v>
      </c>
      <c r="B86" s="10">
        <f>รายชื่อนักเรียน!B82</f>
        <v>0</v>
      </c>
      <c r="C86" s="8">
        <f>รายชื่อนักเรียน!C82</f>
        <v>0</v>
      </c>
      <c r="D86" s="8">
        <f>รายชื่อนักเรียน!D82</f>
        <v>0</v>
      </c>
      <c r="E86" s="15"/>
      <c r="F86" s="15"/>
      <c r="G86" s="15"/>
      <c r="H86" s="15"/>
      <c r="I86" s="18">
        <f t="shared" si="6"/>
        <v>0</v>
      </c>
      <c r="J86" s="19" t="e">
        <f>(I86*$J$6)/(บันทึกคุณลักษณะ!$O$8*3)</f>
        <v>#DIV/0!</v>
      </c>
      <c r="K86" s="49"/>
      <c r="L86" s="49"/>
      <c r="M86" s="49"/>
      <c r="N86" s="49"/>
      <c r="O86" s="46">
        <f t="shared" si="9"/>
        <v>0</v>
      </c>
      <c r="P86" s="47" t="e">
        <f>(O86*$P$6)/(บันทึกคุณลักษณะ!$O$12*3)</f>
        <v>#DIV/0!</v>
      </c>
      <c r="Q86" s="21"/>
      <c r="R86" s="21"/>
      <c r="S86" s="21"/>
      <c r="T86" s="21"/>
      <c r="U86" s="24">
        <f t="shared" si="7"/>
        <v>0</v>
      </c>
      <c r="V86" s="25" t="e">
        <f>(U86*$V$6)/(บันทึกคุณลักษณะ!$O$16*3)</f>
        <v>#DIV/0!</v>
      </c>
      <c r="W86" s="11" t="e">
        <f t="shared" si="10"/>
        <v>#DIV/0!</v>
      </c>
      <c r="X86" s="36" t="e">
        <f t="shared" si="8"/>
        <v>#DIV/0!</v>
      </c>
      <c r="Y86" s="50" t="e">
        <f t="shared" si="11"/>
        <v>#DIV/0!</v>
      </c>
    </row>
    <row r="87" spans="1:25" x14ac:dyDescent="0.55000000000000004">
      <c r="A87" s="5">
        <v>81</v>
      </c>
      <c r="B87" s="10">
        <f>รายชื่อนักเรียน!B83</f>
        <v>0</v>
      </c>
      <c r="C87" s="8">
        <f>รายชื่อนักเรียน!C83</f>
        <v>0</v>
      </c>
      <c r="D87" s="8">
        <f>รายชื่อนักเรียน!D83</f>
        <v>0</v>
      </c>
      <c r="E87" s="15"/>
      <c r="F87" s="15"/>
      <c r="G87" s="15"/>
      <c r="H87" s="15"/>
      <c r="I87" s="18">
        <f t="shared" si="6"/>
        <v>0</v>
      </c>
      <c r="J87" s="19" t="e">
        <f>(I87*$J$6)/(บันทึกคุณลักษณะ!$O$8*3)</f>
        <v>#DIV/0!</v>
      </c>
      <c r="K87" s="49"/>
      <c r="L87" s="49"/>
      <c r="M87" s="49"/>
      <c r="N87" s="49"/>
      <c r="O87" s="46">
        <f t="shared" si="9"/>
        <v>0</v>
      </c>
      <c r="P87" s="47" t="e">
        <f>(O87*$P$6)/(บันทึกคุณลักษณะ!$O$12*3)</f>
        <v>#DIV/0!</v>
      </c>
      <c r="Q87" s="21"/>
      <c r="R87" s="21"/>
      <c r="S87" s="21"/>
      <c r="T87" s="21"/>
      <c r="U87" s="24">
        <f t="shared" si="7"/>
        <v>0</v>
      </c>
      <c r="V87" s="25" t="e">
        <f>(U87*$V$6)/(บันทึกคุณลักษณะ!$O$16*3)</f>
        <v>#DIV/0!</v>
      </c>
      <c r="W87" s="11" t="e">
        <f t="shared" si="10"/>
        <v>#DIV/0!</v>
      </c>
      <c r="X87" s="36" t="e">
        <f t="shared" si="8"/>
        <v>#DIV/0!</v>
      </c>
      <c r="Y87" s="50" t="e">
        <f t="shared" si="11"/>
        <v>#DIV/0!</v>
      </c>
    </row>
    <row r="88" spans="1:25" x14ac:dyDescent="0.55000000000000004">
      <c r="A88" s="5">
        <v>82</v>
      </c>
      <c r="B88" s="10">
        <f>รายชื่อนักเรียน!B84</f>
        <v>0</v>
      </c>
      <c r="C88" s="8">
        <f>รายชื่อนักเรียน!C84</f>
        <v>0</v>
      </c>
      <c r="D88" s="8">
        <f>รายชื่อนักเรียน!D84</f>
        <v>0</v>
      </c>
      <c r="E88" s="15"/>
      <c r="F88" s="15"/>
      <c r="G88" s="15"/>
      <c r="H88" s="15"/>
      <c r="I88" s="18">
        <f t="shared" si="6"/>
        <v>0</v>
      </c>
      <c r="J88" s="19" t="e">
        <f>(I88*$J$6)/(บันทึกคุณลักษณะ!$O$8*3)</f>
        <v>#DIV/0!</v>
      </c>
      <c r="K88" s="49"/>
      <c r="L88" s="49"/>
      <c r="M88" s="49"/>
      <c r="N88" s="49"/>
      <c r="O88" s="46">
        <f t="shared" si="9"/>
        <v>0</v>
      </c>
      <c r="P88" s="47" t="e">
        <f>(O88*$P$6)/(บันทึกคุณลักษณะ!$O$12*3)</f>
        <v>#DIV/0!</v>
      </c>
      <c r="Q88" s="21"/>
      <c r="R88" s="21"/>
      <c r="S88" s="21"/>
      <c r="T88" s="21"/>
      <c r="U88" s="24">
        <f t="shared" si="7"/>
        <v>0</v>
      </c>
      <c r="V88" s="25" t="e">
        <f>(U88*$V$6)/(บันทึกคุณลักษณะ!$O$16*3)</f>
        <v>#DIV/0!</v>
      </c>
      <c r="W88" s="11" t="e">
        <f t="shared" si="10"/>
        <v>#DIV/0!</v>
      </c>
      <c r="X88" s="36" t="e">
        <f t="shared" si="8"/>
        <v>#DIV/0!</v>
      </c>
      <c r="Y88" s="50" t="e">
        <f t="shared" si="11"/>
        <v>#DIV/0!</v>
      </c>
    </row>
    <row r="89" spans="1:25" x14ac:dyDescent="0.55000000000000004">
      <c r="A89" s="5">
        <v>83</v>
      </c>
      <c r="B89" s="10">
        <f>รายชื่อนักเรียน!B85</f>
        <v>0</v>
      </c>
      <c r="C89" s="8">
        <f>รายชื่อนักเรียน!C85</f>
        <v>0</v>
      </c>
      <c r="D89" s="8">
        <f>รายชื่อนักเรียน!D85</f>
        <v>0</v>
      </c>
      <c r="E89" s="15"/>
      <c r="F89" s="15"/>
      <c r="G89" s="15"/>
      <c r="H89" s="15"/>
      <c r="I89" s="18">
        <f t="shared" si="6"/>
        <v>0</v>
      </c>
      <c r="J89" s="19" t="e">
        <f>(I89*$J$6)/(บันทึกคุณลักษณะ!$O$8*3)</f>
        <v>#DIV/0!</v>
      </c>
      <c r="K89" s="49"/>
      <c r="L89" s="49"/>
      <c r="M89" s="49"/>
      <c r="N89" s="49"/>
      <c r="O89" s="46">
        <f t="shared" si="9"/>
        <v>0</v>
      </c>
      <c r="P89" s="47" t="e">
        <f>(O89*$P$6)/(บันทึกคุณลักษณะ!$O$12*3)</f>
        <v>#DIV/0!</v>
      </c>
      <c r="Q89" s="21"/>
      <c r="R89" s="21"/>
      <c r="S89" s="21"/>
      <c r="T89" s="21"/>
      <c r="U89" s="24">
        <f t="shared" si="7"/>
        <v>0</v>
      </c>
      <c r="V89" s="25" t="e">
        <f>(U89*$V$6)/(บันทึกคุณลักษณะ!$O$16*3)</f>
        <v>#DIV/0!</v>
      </c>
      <c r="W89" s="11" t="e">
        <f t="shared" si="10"/>
        <v>#DIV/0!</v>
      </c>
      <c r="X89" s="36" t="e">
        <f t="shared" si="8"/>
        <v>#DIV/0!</v>
      </c>
      <c r="Y89" s="50" t="e">
        <f t="shared" si="11"/>
        <v>#DIV/0!</v>
      </c>
    </row>
    <row r="90" spans="1:25" x14ac:dyDescent="0.55000000000000004">
      <c r="A90" s="5">
        <v>84</v>
      </c>
      <c r="B90" s="10">
        <f>รายชื่อนักเรียน!B86</f>
        <v>0</v>
      </c>
      <c r="C90" s="8">
        <f>รายชื่อนักเรียน!C86</f>
        <v>0</v>
      </c>
      <c r="D90" s="8">
        <f>รายชื่อนักเรียน!D86</f>
        <v>0</v>
      </c>
      <c r="E90" s="15"/>
      <c r="F90" s="15"/>
      <c r="G90" s="15"/>
      <c r="H90" s="15"/>
      <c r="I90" s="18">
        <f t="shared" si="6"/>
        <v>0</v>
      </c>
      <c r="J90" s="19" t="e">
        <f>(I90*$J$6)/(บันทึกคุณลักษณะ!$O$8*3)</f>
        <v>#DIV/0!</v>
      </c>
      <c r="K90" s="49"/>
      <c r="L90" s="49"/>
      <c r="M90" s="49"/>
      <c r="N90" s="49"/>
      <c r="O90" s="46">
        <f t="shared" si="9"/>
        <v>0</v>
      </c>
      <c r="P90" s="47" t="e">
        <f>(O90*$P$6)/(บันทึกคุณลักษณะ!$O$12*3)</f>
        <v>#DIV/0!</v>
      </c>
      <c r="Q90" s="21"/>
      <c r="R90" s="21"/>
      <c r="S90" s="21"/>
      <c r="T90" s="21"/>
      <c r="U90" s="24">
        <f t="shared" si="7"/>
        <v>0</v>
      </c>
      <c r="V90" s="25" t="e">
        <f>(U90*$V$6)/(บันทึกคุณลักษณะ!$O$16*3)</f>
        <v>#DIV/0!</v>
      </c>
      <c r="W90" s="11" t="e">
        <f t="shared" si="10"/>
        <v>#DIV/0!</v>
      </c>
      <c r="X90" s="36" t="e">
        <f t="shared" si="8"/>
        <v>#DIV/0!</v>
      </c>
      <c r="Y90" s="50" t="e">
        <f t="shared" si="11"/>
        <v>#DIV/0!</v>
      </c>
    </row>
    <row r="91" spans="1:25" x14ac:dyDescent="0.55000000000000004">
      <c r="A91" s="5">
        <v>85</v>
      </c>
      <c r="B91" s="10">
        <f>รายชื่อนักเรียน!B87</f>
        <v>0</v>
      </c>
      <c r="C91" s="8">
        <f>รายชื่อนักเรียน!C87</f>
        <v>0</v>
      </c>
      <c r="D91" s="8">
        <f>รายชื่อนักเรียน!D87</f>
        <v>0</v>
      </c>
      <c r="E91" s="15"/>
      <c r="F91" s="15"/>
      <c r="G91" s="15"/>
      <c r="H91" s="15"/>
      <c r="I91" s="18">
        <f t="shared" si="6"/>
        <v>0</v>
      </c>
      <c r="J91" s="19" t="e">
        <f>(I91*$J$6)/(บันทึกคุณลักษณะ!$O$8*3)</f>
        <v>#DIV/0!</v>
      </c>
      <c r="K91" s="49"/>
      <c r="L91" s="49"/>
      <c r="M91" s="49"/>
      <c r="N91" s="49"/>
      <c r="O91" s="46">
        <f t="shared" si="9"/>
        <v>0</v>
      </c>
      <c r="P91" s="47" t="e">
        <f>(O91*$P$6)/(บันทึกคุณลักษณะ!$O$12*3)</f>
        <v>#DIV/0!</v>
      </c>
      <c r="Q91" s="21"/>
      <c r="R91" s="21"/>
      <c r="S91" s="21"/>
      <c r="T91" s="21"/>
      <c r="U91" s="24">
        <f t="shared" si="7"/>
        <v>0</v>
      </c>
      <c r="V91" s="25" t="e">
        <f>(U91*$V$6)/(บันทึกคุณลักษณะ!$O$16*3)</f>
        <v>#DIV/0!</v>
      </c>
      <c r="W91" s="11" t="e">
        <f t="shared" si="10"/>
        <v>#DIV/0!</v>
      </c>
      <c r="X91" s="36" t="e">
        <f t="shared" si="8"/>
        <v>#DIV/0!</v>
      </c>
      <c r="Y91" s="50" t="e">
        <f t="shared" si="11"/>
        <v>#DIV/0!</v>
      </c>
    </row>
    <row r="92" spans="1:25" x14ac:dyDescent="0.55000000000000004">
      <c r="A92" s="5">
        <v>86</v>
      </c>
      <c r="B92" s="10">
        <f>รายชื่อนักเรียน!B88</f>
        <v>0</v>
      </c>
      <c r="C92" s="8">
        <f>รายชื่อนักเรียน!C88</f>
        <v>0</v>
      </c>
      <c r="D92" s="8">
        <f>รายชื่อนักเรียน!D88</f>
        <v>0</v>
      </c>
      <c r="E92" s="15"/>
      <c r="F92" s="15"/>
      <c r="G92" s="15"/>
      <c r="H92" s="15"/>
      <c r="I92" s="18">
        <f t="shared" si="6"/>
        <v>0</v>
      </c>
      <c r="J92" s="19" t="e">
        <f>(I92*$J$6)/(บันทึกคุณลักษณะ!$O$8*3)</f>
        <v>#DIV/0!</v>
      </c>
      <c r="K92" s="49"/>
      <c r="L92" s="49"/>
      <c r="M92" s="49"/>
      <c r="N92" s="49"/>
      <c r="O92" s="46">
        <f t="shared" si="9"/>
        <v>0</v>
      </c>
      <c r="P92" s="47" t="e">
        <f>(O92*$P$6)/(บันทึกคุณลักษณะ!$O$12*3)</f>
        <v>#DIV/0!</v>
      </c>
      <c r="Q92" s="21"/>
      <c r="R92" s="21"/>
      <c r="S92" s="21"/>
      <c r="T92" s="21"/>
      <c r="U92" s="24">
        <f t="shared" si="7"/>
        <v>0</v>
      </c>
      <c r="V92" s="25" t="e">
        <f>(U92*$V$6)/(บันทึกคุณลักษณะ!$O$16*3)</f>
        <v>#DIV/0!</v>
      </c>
      <c r="W92" s="11" t="e">
        <f t="shared" si="10"/>
        <v>#DIV/0!</v>
      </c>
      <c r="X92" s="36" t="e">
        <f t="shared" si="8"/>
        <v>#DIV/0!</v>
      </c>
      <c r="Y92" s="50" t="e">
        <f t="shared" si="11"/>
        <v>#DIV/0!</v>
      </c>
    </row>
    <row r="93" spans="1:25" x14ac:dyDescent="0.55000000000000004">
      <c r="A93" s="5">
        <v>87</v>
      </c>
      <c r="B93" s="10">
        <f>รายชื่อนักเรียน!B89</f>
        <v>0</v>
      </c>
      <c r="C93" s="8">
        <f>รายชื่อนักเรียน!C89</f>
        <v>0</v>
      </c>
      <c r="D93" s="8">
        <f>รายชื่อนักเรียน!D89</f>
        <v>0</v>
      </c>
      <c r="E93" s="15"/>
      <c r="F93" s="15"/>
      <c r="G93" s="15"/>
      <c r="H93" s="15"/>
      <c r="I93" s="18">
        <f t="shared" si="6"/>
        <v>0</v>
      </c>
      <c r="J93" s="19" t="e">
        <f>(I93*$J$6)/(บันทึกคุณลักษณะ!$O$8*3)</f>
        <v>#DIV/0!</v>
      </c>
      <c r="K93" s="49"/>
      <c r="L93" s="49"/>
      <c r="M93" s="49"/>
      <c r="N93" s="49"/>
      <c r="O93" s="46">
        <f t="shared" si="9"/>
        <v>0</v>
      </c>
      <c r="P93" s="47" t="e">
        <f>(O93*$P$6)/(บันทึกคุณลักษณะ!$O$12*3)</f>
        <v>#DIV/0!</v>
      </c>
      <c r="Q93" s="21"/>
      <c r="R93" s="21"/>
      <c r="S93" s="21"/>
      <c r="T93" s="21"/>
      <c r="U93" s="24">
        <f t="shared" si="7"/>
        <v>0</v>
      </c>
      <c r="V93" s="25" t="e">
        <f>(U93*$V$6)/(บันทึกคุณลักษณะ!$O$16*3)</f>
        <v>#DIV/0!</v>
      </c>
      <c r="W93" s="11" t="e">
        <f t="shared" si="10"/>
        <v>#DIV/0!</v>
      </c>
      <c r="X93" s="36" t="e">
        <f t="shared" si="8"/>
        <v>#DIV/0!</v>
      </c>
      <c r="Y93" s="50" t="e">
        <f t="shared" si="11"/>
        <v>#DIV/0!</v>
      </c>
    </row>
    <row r="94" spans="1:25" x14ac:dyDescent="0.55000000000000004">
      <c r="A94" s="5">
        <v>88</v>
      </c>
      <c r="B94" s="10">
        <f>รายชื่อนักเรียน!B90</f>
        <v>0</v>
      </c>
      <c r="C94" s="8">
        <f>รายชื่อนักเรียน!C90</f>
        <v>0</v>
      </c>
      <c r="D94" s="8">
        <f>รายชื่อนักเรียน!D90</f>
        <v>0</v>
      </c>
      <c r="E94" s="15"/>
      <c r="F94" s="15"/>
      <c r="G94" s="15"/>
      <c r="H94" s="15"/>
      <c r="I94" s="18">
        <f t="shared" si="6"/>
        <v>0</v>
      </c>
      <c r="J94" s="19" t="e">
        <f>(I94*$J$6)/(บันทึกคุณลักษณะ!$O$8*3)</f>
        <v>#DIV/0!</v>
      </c>
      <c r="K94" s="49"/>
      <c r="L94" s="49"/>
      <c r="M94" s="49"/>
      <c r="N94" s="49"/>
      <c r="O94" s="46">
        <f t="shared" si="9"/>
        <v>0</v>
      </c>
      <c r="P94" s="47" t="e">
        <f>(O94*$P$6)/(บันทึกคุณลักษณะ!$O$12*3)</f>
        <v>#DIV/0!</v>
      </c>
      <c r="Q94" s="21"/>
      <c r="R94" s="21"/>
      <c r="S94" s="21"/>
      <c r="T94" s="21"/>
      <c r="U94" s="24">
        <f t="shared" si="7"/>
        <v>0</v>
      </c>
      <c r="V94" s="25" t="e">
        <f>(U94*$V$6)/(บันทึกคุณลักษณะ!$O$16*3)</f>
        <v>#DIV/0!</v>
      </c>
      <c r="W94" s="11" t="e">
        <f t="shared" si="10"/>
        <v>#DIV/0!</v>
      </c>
      <c r="X94" s="36" t="e">
        <f t="shared" si="8"/>
        <v>#DIV/0!</v>
      </c>
      <c r="Y94" s="50" t="e">
        <f t="shared" si="11"/>
        <v>#DIV/0!</v>
      </c>
    </row>
    <row r="95" spans="1:25" x14ac:dyDescent="0.55000000000000004">
      <c r="A95" s="5">
        <v>89</v>
      </c>
      <c r="B95" s="10">
        <f>รายชื่อนักเรียน!B91</f>
        <v>0</v>
      </c>
      <c r="C95" s="8">
        <f>รายชื่อนักเรียน!C91</f>
        <v>0</v>
      </c>
      <c r="D95" s="8">
        <f>รายชื่อนักเรียน!D91</f>
        <v>0</v>
      </c>
      <c r="E95" s="15"/>
      <c r="F95" s="15"/>
      <c r="G95" s="15"/>
      <c r="H95" s="15"/>
      <c r="I95" s="18">
        <f t="shared" si="6"/>
        <v>0</v>
      </c>
      <c r="J95" s="19" t="e">
        <f>(I95*$J$6)/(บันทึกคุณลักษณะ!$O$8*3)</f>
        <v>#DIV/0!</v>
      </c>
      <c r="K95" s="49"/>
      <c r="L95" s="49"/>
      <c r="M95" s="49"/>
      <c r="N95" s="49"/>
      <c r="O95" s="46">
        <f t="shared" si="9"/>
        <v>0</v>
      </c>
      <c r="P95" s="47" t="e">
        <f>(O95*$P$6)/(บันทึกคุณลักษณะ!$O$12*3)</f>
        <v>#DIV/0!</v>
      </c>
      <c r="Q95" s="21"/>
      <c r="R95" s="21"/>
      <c r="S95" s="21"/>
      <c r="T95" s="21"/>
      <c r="U95" s="24">
        <f t="shared" si="7"/>
        <v>0</v>
      </c>
      <c r="V95" s="25" t="e">
        <f>(U95*$V$6)/(บันทึกคุณลักษณะ!$O$16*3)</f>
        <v>#DIV/0!</v>
      </c>
      <c r="W95" s="11" t="e">
        <f t="shared" si="10"/>
        <v>#DIV/0!</v>
      </c>
      <c r="X95" s="36" t="e">
        <f t="shared" si="8"/>
        <v>#DIV/0!</v>
      </c>
      <c r="Y95" s="50" t="e">
        <f t="shared" si="11"/>
        <v>#DIV/0!</v>
      </c>
    </row>
    <row r="96" spans="1:25" x14ac:dyDescent="0.55000000000000004">
      <c r="A96" s="5">
        <v>90</v>
      </c>
      <c r="B96" s="10">
        <f>รายชื่อนักเรียน!B92</f>
        <v>0</v>
      </c>
      <c r="C96" s="8">
        <f>รายชื่อนักเรียน!C92</f>
        <v>0</v>
      </c>
      <c r="D96" s="8">
        <f>รายชื่อนักเรียน!D92</f>
        <v>0</v>
      </c>
      <c r="E96" s="15"/>
      <c r="F96" s="15"/>
      <c r="G96" s="15"/>
      <c r="H96" s="15"/>
      <c r="I96" s="18">
        <f t="shared" si="6"/>
        <v>0</v>
      </c>
      <c r="J96" s="19" t="e">
        <f>(I96*$J$6)/(บันทึกคุณลักษณะ!$O$8*3)</f>
        <v>#DIV/0!</v>
      </c>
      <c r="K96" s="49"/>
      <c r="L96" s="49"/>
      <c r="M96" s="49"/>
      <c r="N96" s="49"/>
      <c r="O96" s="46">
        <f t="shared" si="9"/>
        <v>0</v>
      </c>
      <c r="P96" s="47" t="e">
        <f>(O96*$P$6)/(บันทึกคุณลักษณะ!$O$12*3)</f>
        <v>#DIV/0!</v>
      </c>
      <c r="Q96" s="21"/>
      <c r="R96" s="21"/>
      <c r="S96" s="21"/>
      <c r="T96" s="21"/>
      <c r="U96" s="24">
        <f t="shared" si="7"/>
        <v>0</v>
      </c>
      <c r="V96" s="25" t="e">
        <f>(U96*$V$6)/(บันทึกคุณลักษณะ!$O$16*3)</f>
        <v>#DIV/0!</v>
      </c>
      <c r="W96" s="11" t="e">
        <f t="shared" si="10"/>
        <v>#DIV/0!</v>
      </c>
      <c r="X96" s="36" t="e">
        <f t="shared" si="8"/>
        <v>#DIV/0!</v>
      </c>
      <c r="Y96" s="50" t="e">
        <f t="shared" si="11"/>
        <v>#DIV/0!</v>
      </c>
    </row>
    <row r="97" spans="1:25" x14ac:dyDescent="0.55000000000000004">
      <c r="A97" s="5">
        <v>91</v>
      </c>
      <c r="B97" s="10">
        <f>รายชื่อนักเรียน!B93</f>
        <v>0</v>
      </c>
      <c r="C97" s="8">
        <f>รายชื่อนักเรียน!C93</f>
        <v>0</v>
      </c>
      <c r="D97" s="8">
        <f>รายชื่อนักเรียน!D93</f>
        <v>0</v>
      </c>
      <c r="E97" s="15"/>
      <c r="F97" s="15"/>
      <c r="G97" s="15"/>
      <c r="H97" s="15"/>
      <c r="I97" s="18">
        <f t="shared" si="6"/>
        <v>0</v>
      </c>
      <c r="J97" s="19" t="e">
        <f>(I97*$J$6)/(บันทึกคุณลักษณะ!$O$8*3)</f>
        <v>#DIV/0!</v>
      </c>
      <c r="K97" s="49"/>
      <c r="L97" s="49"/>
      <c r="M97" s="49"/>
      <c r="N97" s="49"/>
      <c r="O97" s="46">
        <f t="shared" si="9"/>
        <v>0</v>
      </c>
      <c r="P97" s="47" t="e">
        <f>(O97*$P$6)/(บันทึกคุณลักษณะ!$O$12*3)</f>
        <v>#DIV/0!</v>
      </c>
      <c r="Q97" s="21"/>
      <c r="R97" s="21"/>
      <c r="S97" s="21"/>
      <c r="T97" s="21"/>
      <c r="U97" s="24">
        <f t="shared" si="7"/>
        <v>0</v>
      </c>
      <c r="V97" s="25" t="e">
        <f>(U97*$V$6)/(บันทึกคุณลักษณะ!$O$16*3)</f>
        <v>#DIV/0!</v>
      </c>
      <c r="W97" s="11" t="e">
        <f t="shared" si="10"/>
        <v>#DIV/0!</v>
      </c>
      <c r="X97" s="36" t="e">
        <f t="shared" si="8"/>
        <v>#DIV/0!</v>
      </c>
      <c r="Y97" s="50" t="e">
        <f t="shared" si="11"/>
        <v>#DIV/0!</v>
      </c>
    </row>
    <row r="98" spans="1:25" x14ac:dyDescent="0.55000000000000004">
      <c r="A98" s="5">
        <v>92</v>
      </c>
      <c r="B98" s="10">
        <f>รายชื่อนักเรียน!B94</f>
        <v>0</v>
      </c>
      <c r="C98" s="8">
        <f>รายชื่อนักเรียน!C94</f>
        <v>0</v>
      </c>
      <c r="D98" s="8">
        <f>รายชื่อนักเรียน!D94</f>
        <v>0</v>
      </c>
      <c r="E98" s="15"/>
      <c r="F98" s="15"/>
      <c r="G98" s="15"/>
      <c r="H98" s="15"/>
      <c r="I98" s="18">
        <f t="shared" si="6"/>
        <v>0</v>
      </c>
      <c r="J98" s="19" t="e">
        <f>(I98*$J$6)/(บันทึกคุณลักษณะ!$O$8*3)</f>
        <v>#DIV/0!</v>
      </c>
      <c r="K98" s="49"/>
      <c r="L98" s="49"/>
      <c r="M98" s="49"/>
      <c r="N98" s="49"/>
      <c r="O98" s="46">
        <f t="shared" si="9"/>
        <v>0</v>
      </c>
      <c r="P98" s="47" t="e">
        <f>(O98*$P$6)/(บันทึกคุณลักษณะ!$O$12*3)</f>
        <v>#DIV/0!</v>
      </c>
      <c r="Q98" s="21"/>
      <c r="R98" s="21"/>
      <c r="S98" s="21"/>
      <c r="T98" s="21"/>
      <c r="U98" s="24">
        <f t="shared" si="7"/>
        <v>0</v>
      </c>
      <c r="V98" s="25" t="e">
        <f>(U98*$V$6)/(บันทึกคุณลักษณะ!$O$16*3)</f>
        <v>#DIV/0!</v>
      </c>
      <c r="W98" s="11" t="e">
        <f t="shared" si="10"/>
        <v>#DIV/0!</v>
      </c>
      <c r="X98" s="36" t="e">
        <f t="shared" si="8"/>
        <v>#DIV/0!</v>
      </c>
      <c r="Y98" s="50" t="e">
        <f t="shared" si="11"/>
        <v>#DIV/0!</v>
      </c>
    </row>
    <row r="99" spans="1:25" x14ac:dyDescent="0.55000000000000004">
      <c r="A99" s="5">
        <v>93</v>
      </c>
      <c r="B99" s="10">
        <f>รายชื่อนักเรียน!B95</f>
        <v>0</v>
      </c>
      <c r="C99" s="8">
        <f>รายชื่อนักเรียน!C95</f>
        <v>0</v>
      </c>
      <c r="D99" s="8">
        <f>รายชื่อนักเรียน!D95</f>
        <v>0</v>
      </c>
      <c r="E99" s="15"/>
      <c r="F99" s="15"/>
      <c r="G99" s="15"/>
      <c r="H99" s="15"/>
      <c r="I99" s="18">
        <f t="shared" si="6"/>
        <v>0</v>
      </c>
      <c r="J99" s="19" t="e">
        <f>(I99*$J$6)/(บันทึกคุณลักษณะ!$O$8*3)</f>
        <v>#DIV/0!</v>
      </c>
      <c r="K99" s="49"/>
      <c r="L99" s="49"/>
      <c r="M99" s="49"/>
      <c r="N99" s="49"/>
      <c r="O99" s="46">
        <f t="shared" si="9"/>
        <v>0</v>
      </c>
      <c r="P99" s="47" t="e">
        <f>(O99*$P$6)/(บันทึกคุณลักษณะ!$O$12*3)</f>
        <v>#DIV/0!</v>
      </c>
      <c r="Q99" s="21"/>
      <c r="R99" s="21"/>
      <c r="S99" s="21"/>
      <c r="T99" s="21"/>
      <c r="U99" s="24">
        <f t="shared" si="7"/>
        <v>0</v>
      </c>
      <c r="V99" s="25" t="e">
        <f>(U99*$V$6)/(บันทึกคุณลักษณะ!$O$16*3)</f>
        <v>#DIV/0!</v>
      </c>
      <c r="W99" s="11" t="e">
        <f t="shared" si="10"/>
        <v>#DIV/0!</v>
      </c>
      <c r="X99" s="36" t="e">
        <f t="shared" si="8"/>
        <v>#DIV/0!</v>
      </c>
      <c r="Y99" s="50" t="e">
        <f t="shared" si="11"/>
        <v>#DIV/0!</v>
      </c>
    </row>
    <row r="100" spans="1:25" x14ac:dyDescent="0.55000000000000004">
      <c r="A100" s="5">
        <v>94</v>
      </c>
      <c r="B100" s="10">
        <f>รายชื่อนักเรียน!B96</f>
        <v>0</v>
      </c>
      <c r="C100" s="8">
        <f>รายชื่อนักเรียน!C96</f>
        <v>0</v>
      </c>
      <c r="D100" s="8">
        <f>รายชื่อนักเรียน!D96</f>
        <v>0</v>
      </c>
      <c r="E100" s="15"/>
      <c r="F100" s="15"/>
      <c r="G100" s="15"/>
      <c r="H100" s="15"/>
      <c r="I100" s="18">
        <f t="shared" si="6"/>
        <v>0</v>
      </c>
      <c r="J100" s="19" t="e">
        <f>(I100*$J$6)/(บันทึกคุณลักษณะ!$O$8*3)</f>
        <v>#DIV/0!</v>
      </c>
      <c r="K100" s="49"/>
      <c r="L100" s="49"/>
      <c r="M100" s="49"/>
      <c r="N100" s="49"/>
      <c r="O100" s="46">
        <f t="shared" si="9"/>
        <v>0</v>
      </c>
      <c r="P100" s="47" t="e">
        <f>(O100*$P$6)/(บันทึกคุณลักษณะ!$O$12*3)</f>
        <v>#DIV/0!</v>
      </c>
      <c r="Q100" s="21"/>
      <c r="R100" s="21"/>
      <c r="S100" s="21"/>
      <c r="T100" s="21"/>
      <c r="U100" s="24">
        <f t="shared" si="7"/>
        <v>0</v>
      </c>
      <c r="V100" s="25" t="e">
        <f>(U100*$V$6)/(บันทึกคุณลักษณะ!$O$16*3)</f>
        <v>#DIV/0!</v>
      </c>
      <c r="W100" s="11" t="e">
        <f t="shared" si="10"/>
        <v>#DIV/0!</v>
      </c>
      <c r="X100" s="36" t="e">
        <f t="shared" si="8"/>
        <v>#DIV/0!</v>
      </c>
      <c r="Y100" s="50" t="e">
        <f t="shared" si="11"/>
        <v>#DIV/0!</v>
      </c>
    </row>
    <row r="101" spans="1:25" x14ac:dyDescent="0.55000000000000004">
      <c r="A101" s="5">
        <v>95</v>
      </c>
      <c r="B101" s="10">
        <f>รายชื่อนักเรียน!B97</f>
        <v>0</v>
      </c>
      <c r="C101" s="8">
        <f>รายชื่อนักเรียน!C97</f>
        <v>0</v>
      </c>
      <c r="D101" s="8">
        <f>รายชื่อนักเรียน!D97</f>
        <v>0</v>
      </c>
      <c r="E101" s="15"/>
      <c r="F101" s="15"/>
      <c r="G101" s="15"/>
      <c r="H101" s="15"/>
      <c r="I101" s="18">
        <f t="shared" si="6"/>
        <v>0</v>
      </c>
      <c r="J101" s="19" t="e">
        <f>(I101*$J$6)/(บันทึกคุณลักษณะ!$O$8*3)</f>
        <v>#DIV/0!</v>
      </c>
      <c r="K101" s="49"/>
      <c r="L101" s="49"/>
      <c r="M101" s="49"/>
      <c r="N101" s="49"/>
      <c r="O101" s="46">
        <f t="shared" si="9"/>
        <v>0</v>
      </c>
      <c r="P101" s="47" t="e">
        <f>(O101*$P$6)/(บันทึกคุณลักษณะ!$O$12*3)</f>
        <v>#DIV/0!</v>
      </c>
      <c r="Q101" s="21"/>
      <c r="R101" s="21"/>
      <c r="S101" s="21"/>
      <c r="T101" s="21"/>
      <c r="U101" s="24">
        <f t="shared" si="7"/>
        <v>0</v>
      </c>
      <c r="V101" s="25" t="e">
        <f>(U101*$V$6)/(บันทึกคุณลักษณะ!$O$16*3)</f>
        <v>#DIV/0!</v>
      </c>
      <c r="W101" s="11" t="e">
        <f t="shared" si="10"/>
        <v>#DIV/0!</v>
      </c>
      <c r="X101" s="36" t="e">
        <f t="shared" si="8"/>
        <v>#DIV/0!</v>
      </c>
      <c r="Y101" s="50" t="e">
        <f t="shared" si="11"/>
        <v>#DIV/0!</v>
      </c>
    </row>
    <row r="102" spans="1:25" x14ac:dyDescent="0.55000000000000004">
      <c r="A102" s="5">
        <v>96</v>
      </c>
      <c r="B102" s="10">
        <f>รายชื่อนักเรียน!B98</f>
        <v>0</v>
      </c>
      <c r="C102" s="8">
        <f>รายชื่อนักเรียน!C98</f>
        <v>0</v>
      </c>
      <c r="D102" s="8">
        <f>รายชื่อนักเรียน!D98</f>
        <v>0</v>
      </c>
      <c r="E102" s="15"/>
      <c r="F102" s="15"/>
      <c r="G102" s="15"/>
      <c r="H102" s="15"/>
      <c r="I102" s="18">
        <f t="shared" si="6"/>
        <v>0</v>
      </c>
      <c r="J102" s="19" t="e">
        <f>(I102*$J$6)/(บันทึกคุณลักษณะ!$O$8*3)</f>
        <v>#DIV/0!</v>
      </c>
      <c r="K102" s="49"/>
      <c r="L102" s="49"/>
      <c r="M102" s="49"/>
      <c r="N102" s="49"/>
      <c r="O102" s="46">
        <f t="shared" si="9"/>
        <v>0</v>
      </c>
      <c r="P102" s="47" t="e">
        <f>(O102*$P$6)/(บันทึกคุณลักษณะ!$O$12*3)</f>
        <v>#DIV/0!</v>
      </c>
      <c r="Q102" s="21"/>
      <c r="R102" s="21"/>
      <c r="S102" s="21"/>
      <c r="T102" s="21"/>
      <c r="U102" s="24">
        <f t="shared" si="7"/>
        <v>0</v>
      </c>
      <c r="V102" s="25" t="e">
        <f>(U102*$V$6)/(บันทึกคุณลักษณะ!$O$16*3)</f>
        <v>#DIV/0!</v>
      </c>
      <c r="W102" s="11" t="e">
        <f t="shared" si="10"/>
        <v>#DIV/0!</v>
      </c>
      <c r="X102" s="36" t="e">
        <f t="shared" si="8"/>
        <v>#DIV/0!</v>
      </c>
      <c r="Y102" s="50" t="e">
        <f t="shared" si="11"/>
        <v>#DIV/0!</v>
      </c>
    </row>
    <row r="103" spans="1:25" x14ac:dyDescent="0.55000000000000004">
      <c r="A103" s="5">
        <v>97</v>
      </c>
      <c r="B103" s="10">
        <f>รายชื่อนักเรียน!B99</f>
        <v>0</v>
      </c>
      <c r="C103" s="8">
        <f>รายชื่อนักเรียน!C99</f>
        <v>0</v>
      </c>
      <c r="D103" s="8">
        <f>รายชื่อนักเรียน!D99</f>
        <v>0</v>
      </c>
      <c r="E103" s="15"/>
      <c r="F103" s="15"/>
      <c r="G103" s="15"/>
      <c r="H103" s="15"/>
      <c r="I103" s="18">
        <f t="shared" si="6"/>
        <v>0</v>
      </c>
      <c r="J103" s="19" t="e">
        <f>(I103*$J$6)/(บันทึกคุณลักษณะ!$O$8*3)</f>
        <v>#DIV/0!</v>
      </c>
      <c r="K103" s="49"/>
      <c r="L103" s="49"/>
      <c r="M103" s="49"/>
      <c r="N103" s="49"/>
      <c r="O103" s="46">
        <f t="shared" si="9"/>
        <v>0</v>
      </c>
      <c r="P103" s="47" t="e">
        <f>(O103*$P$6)/(บันทึกคุณลักษณะ!$O$12*3)</f>
        <v>#DIV/0!</v>
      </c>
      <c r="Q103" s="21"/>
      <c r="R103" s="21"/>
      <c r="S103" s="21"/>
      <c r="T103" s="21"/>
      <c r="U103" s="24">
        <f t="shared" si="7"/>
        <v>0</v>
      </c>
      <c r="V103" s="25" t="e">
        <f>(U103*$V$6)/(บันทึกคุณลักษณะ!$O$16*3)</f>
        <v>#DIV/0!</v>
      </c>
      <c r="W103" s="11" t="e">
        <f t="shared" si="10"/>
        <v>#DIV/0!</v>
      </c>
      <c r="X103" s="36" t="e">
        <f t="shared" si="8"/>
        <v>#DIV/0!</v>
      </c>
      <c r="Y103" s="50" t="e">
        <f t="shared" si="11"/>
        <v>#DIV/0!</v>
      </c>
    </row>
    <row r="104" spans="1:25" x14ac:dyDescent="0.55000000000000004">
      <c r="A104" s="5">
        <v>98</v>
      </c>
      <c r="B104" s="10">
        <f>รายชื่อนักเรียน!B100</f>
        <v>0</v>
      </c>
      <c r="C104" s="8">
        <f>รายชื่อนักเรียน!C100</f>
        <v>0</v>
      </c>
      <c r="D104" s="8">
        <f>รายชื่อนักเรียน!D100</f>
        <v>0</v>
      </c>
      <c r="E104" s="15"/>
      <c r="F104" s="15"/>
      <c r="G104" s="15"/>
      <c r="H104" s="15"/>
      <c r="I104" s="18">
        <f t="shared" si="6"/>
        <v>0</v>
      </c>
      <c r="J104" s="19" t="e">
        <f>(I104*$J$6)/(บันทึกคุณลักษณะ!$O$8*3)</f>
        <v>#DIV/0!</v>
      </c>
      <c r="K104" s="49"/>
      <c r="L104" s="49"/>
      <c r="M104" s="49"/>
      <c r="N104" s="49"/>
      <c r="O104" s="46">
        <f t="shared" si="9"/>
        <v>0</v>
      </c>
      <c r="P104" s="47" t="e">
        <f>(O104*$P$6)/(บันทึกคุณลักษณะ!$O$12*3)</f>
        <v>#DIV/0!</v>
      </c>
      <c r="Q104" s="21"/>
      <c r="R104" s="21"/>
      <c r="S104" s="21"/>
      <c r="T104" s="21"/>
      <c r="U104" s="24">
        <f t="shared" si="7"/>
        <v>0</v>
      </c>
      <c r="V104" s="25" t="e">
        <f>(U104*$V$6)/(บันทึกคุณลักษณะ!$O$16*3)</f>
        <v>#DIV/0!</v>
      </c>
      <c r="W104" s="11" t="e">
        <f t="shared" si="10"/>
        <v>#DIV/0!</v>
      </c>
      <c r="X104" s="36" t="e">
        <f t="shared" si="8"/>
        <v>#DIV/0!</v>
      </c>
      <c r="Y104" s="50" t="e">
        <f t="shared" si="11"/>
        <v>#DIV/0!</v>
      </c>
    </row>
    <row r="105" spans="1:25" x14ac:dyDescent="0.55000000000000004">
      <c r="A105" s="5">
        <v>99</v>
      </c>
      <c r="B105" s="10">
        <f>รายชื่อนักเรียน!B101</f>
        <v>0</v>
      </c>
      <c r="C105" s="8">
        <f>รายชื่อนักเรียน!C101</f>
        <v>0</v>
      </c>
      <c r="D105" s="8">
        <f>รายชื่อนักเรียน!D101</f>
        <v>0</v>
      </c>
      <c r="E105" s="15"/>
      <c r="F105" s="15"/>
      <c r="G105" s="15"/>
      <c r="H105" s="15"/>
      <c r="I105" s="18">
        <f t="shared" si="6"/>
        <v>0</v>
      </c>
      <c r="J105" s="19" t="e">
        <f>(I105*$J$6)/(บันทึกคุณลักษณะ!$O$8*3)</f>
        <v>#DIV/0!</v>
      </c>
      <c r="K105" s="49"/>
      <c r="L105" s="49"/>
      <c r="M105" s="49"/>
      <c r="N105" s="49"/>
      <c r="O105" s="46">
        <f t="shared" si="9"/>
        <v>0</v>
      </c>
      <c r="P105" s="47" t="e">
        <f>(O105*$P$6)/(บันทึกคุณลักษณะ!$O$12*3)</f>
        <v>#DIV/0!</v>
      </c>
      <c r="Q105" s="21"/>
      <c r="R105" s="21"/>
      <c r="S105" s="21"/>
      <c r="T105" s="21"/>
      <c r="U105" s="24">
        <f t="shared" si="7"/>
        <v>0</v>
      </c>
      <c r="V105" s="25" t="e">
        <f>(U105*$V$6)/(บันทึกคุณลักษณะ!$O$16*3)</f>
        <v>#DIV/0!</v>
      </c>
      <c r="W105" s="11" t="e">
        <f t="shared" si="10"/>
        <v>#DIV/0!</v>
      </c>
      <c r="X105" s="36" t="e">
        <f t="shared" si="8"/>
        <v>#DIV/0!</v>
      </c>
      <c r="Y105" s="50" t="e">
        <f t="shared" si="11"/>
        <v>#DIV/0!</v>
      </c>
    </row>
    <row r="106" spans="1:25" x14ac:dyDescent="0.55000000000000004">
      <c r="A106" s="5">
        <v>100</v>
      </c>
      <c r="B106" s="10">
        <f>รายชื่อนักเรียน!B102</f>
        <v>0</v>
      </c>
      <c r="C106" s="8">
        <f>รายชื่อนักเรียน!C102</f>
        <v>0</v>
      </c>
      <c r="D106" s="8">
        <f>รายชื่อนักเรียน!D102</f>
        <v>0</v>
      </c>
      <c r="E106" s="15"/>
      <c r="F106" s="15"/>
      <c r="G106" s="15"/>
      <c r="H106" s="15"/>
      <c r="I106" s="18">
        <f t="shared" si="6"/>
        <v>0</v>
      </c>
      <c r="J106" s="19" t="e">
        <f>(I106*$J$6)/(บันทึกคุณลักษณะ!$O$8*3)</f>
        <v>#DIV/0!</v>
      </c>
      <c r="K106" s="49"/>
      <c r="L106" s="49"/>
      <c r="M106" s="49"/>
      <c r="N106" s="49"/>
      <c r="O106" s="46">
        <f t="shared" si="9"/>
        <v>0</v>
      </c>
      <c r="P106" s="47" t="e">
        <f>(O106*$P$6)/(บันทึกคุณลักษณะ!$O$12*3)</f>
        <v>#DIV/0!</v>
      </c>
      <c r="Q106" s="21"/>
      <c r="R106" s="21"/>
      <c r="S106" s="21"/>
      <c r="T106" s="21"/>
      <c r="U106" s="24">
        <f t="shared" si="7"/>
        <v>0</v>
      </c>
      <c r="V106" s="25" t="e">
        <f>(U106*$V$6)/(บันทึกคุณลักษณะ!$O$16*3)</f>
        <v>#DIV/0!</v>
      </c>
      <c r="W106" s="11" t="e">
        <f t="shared" si="10"/>
        <v>#DIV/0!</v>
      </c>
      <c r="X106" s="36" t="e">
        <f t="shared" si="8"/>
        <v>#DIV/0!</v>
      </c>
      <c r="Y106" s="50" t="e">
        <f t="shared" si="11"/>
        <v>#DIV/0!</v>
      </c>
    </row>
    <row r="107" spans="1:25" x14ac:dyDescent="0.55000000000000004">
      <c r="A107" s="5">
        <v>101</v>
      </c>
      <c r="B107" s="10">
        <f>รายชื่อนักเรียน!B103</f>
        <v>0</v>
      </c>
      <c r="C107" s="8">
        <f>รายชื่อนักเรียน!C103</f>
        <v>0</v>
      </c>
      <c r="D107" s="8">
        <f>รายชื่อนักเรียน!D103</f>
        <v>0</v>
      </c>
      <c r="E107" s="15"/>
      <c r="F107" s="15"/>
      <c r="G107" s="15"/>
      <c r="H107" s="15"/>
      <c r="I107" s="18">
        <f t="shared" si="6"/>
        <v>0</v>
      </c>
      <c r="J107" s="19" t="e">
        <f>(I107*$J$6)/(บันทึกคุณลักษณะ!$O$8*3)</f>
        <v>#DIV/0!</v>
      </c>
      <c r="K107" s="49"/>
      <c r="L107" s="49"/>
      <c r="M107" s="49"/>
      <c r="N107" s="49"/>
      <c r="O107" s="46">
        <f t="shared" si="9"/>
        <v>0</v>
      </c>
      <c r="P107" s="47" t="e">
        <f>(O107*$P$6)/(บันทึกคุณลักษณะ!$O$12*3)</f>
        <v>#DIV/0!</v>
      </c>
      <c r="Q107" s="21"/>
      <c r="R107" s="21"/>
      <c r="S107" s="21"/>
      <c r="T107" s="21"/>
      <c r="U107" s="24">
        <f t="shared" si="7"/>
        <v>0</v>
      </c>
      <c r="V107" s="25" t="e">
        <f>(U107*$V$6)/(บันทึกคุณลักษณะ!$O$16*3)</f>
        <v>#DIV/0!</v>
      </c>
      <c r="W107" s="11" t="e">
        <f t="shared" si="10"/>
        <v>#DIV/0!</v>
      </c>
      <c r="X107" s="36" t="e">
        <f t="shared" si="8"/>
        <v>#DIV/0!</v>
      </c>
      <c r="Y107" s="50" t="e">
        <f t="shared" si="11"/>
        <v>#DIV/0!</v>
      </c>
    </row>
    <row r="108" spans="1:25" x14ac:dyDescent="0.55000000000000004">
      <c r="A108" s="5">
        <v>102</v>
      </c>
      <c r="B108" s="10">
        <f>รายชื่อนักเรียน!B104</f>
        <v>0</v>
      </c>
      <c r="C108" s="8">
        <f>รายชื่อนักเรียน!C104</f>
        <v>0</v>
      </c>
      <c r="D108" s="8">
        <f>รายชื่อนักเรียน!D104</f>
        <v>0</v>
      </c>
      <c r="E108" s="15"/>
      <c r="F108" s="15"/>
      <c r="G108" s="15"/>
      <c r="H108" s="15"/>
      <c r="I108" s="18">
        <f t="shared" si="6"/>
        <v>0</v>
      </c>
      <c r="J108" s="19" t="e">
        <f>(I108*$J$6)/(บันทึกคุณลักษณะ!$O$8*3)</f>
        <v>#DIV/0!</v>
      </c>
      <c r="K108" s="49"/>
      <c r="L108" s="49"/>
      <c r="M108" s="49"/>
      <c r="N108" s="49"/>
      <c r="O108" s="46">
        <f t="shared" si="9"/>
        <v>0</v>
      </c>
      <c r="P108" s="47" t="e">
        <f>(O108*$P$6)/(บันทึกคุณลักษณะ!$O$12*3)</f>
        <v>#DIV/0!</v>
      </c>
      <c r="Q108" s="21"/>
      <c r="R108" s="21"/>
      <c r="S108" s="21"/>
      <c r="T108" s="21"/>
      <c r="U108" s="24">
        <f t="shared" si="7"/>
        <v>0</v>
      </c>
      <c r="V108" s="25" t="e">
        <f>(U108*$V$6)/(บันทึกคุณลักษณะ!$O$16*3)</f>
        <v>#DIV/0!</v>
      </c>
      <c r="W108" s="11" t="e">
        <f t="shared" si="10"/>
        <v>#DIV/0!</v>
      </c>
      <c r="X108" s="36" t="e">
        <f t="shared" si="8"/>
        <v>#DIV/0!</v>
      </c>
      <c r="Y108" s="50" t="e">
        <f t="shared" si="11"/>
        <v>#DIV/0!</v>
      </c>
    </row>
    <row r="109" spans="1:25" x14ac:dyDescent="0.55000000000000004">
      <c r="A109" s="5">
        <v>103</v>
      </c>
      <c r="B109" s="10">
        <f>รายชื่อนักเรียน!B105</f>
        <v>0</v>
      </c>
      <c r="C109" s="8">
        <f>รายชื่อนักเรียน!C105</f>
        <v>0</v>
      </c>
      <c r="D109" s="8">
        <f>รายชื่อนักเรียน!D105</f>
        <v>0</v>
      </c>
      <c r="E109" s="15"/>
      <c r="F109" s="15"/>
      <c r="G109" s="15"/>
      <c r="H109" s="15"/>
      <c r="I109" s="18">
        <f t="shared" si="6"/>
        <v>0</v>
      </c>
      <c r="J109" s="19" t="e">
        <f>(I109*$J$6)/(บันทึกคุณลักษณะ!$O$8*3)</f>
        <v>#DIV/0!</v>
      </c>
      <c r="K109" s="49"/>
      <c r="L109" s="49"/>
      <c r="M109" s="49"/>
      <c r="N109" s="49"/>
      <c r="O109" s="46">
        <f t="shared" si="9"/>
        <v>0</v>
      </c>
      <c r="P109" s="47" t="e">
        <f>(O109*$P$6)/(บันทึกคุณลักษณะ!$O$12*3)</f>
        <v>#DIV/0!</v>
      </c>
      <c r="Q109" s="21"/>
      <c r="R109" s="21"/>
      <c r="S109" s="21"/>
      <c r="T109" s="21"/>
      <c r="U109" s="24">
        <f t="shared" si="7"/>
        <v>0</v>
      </c>
      <c r="V109" s="25" t="e">
        <f>(U109*$V$6)/(บันทึกคุณลักษณะ!$O$16*3)</f>
        <v>#DIV/0!</v>
      </c>
      <c r="W109" s="11" t="e">
        <f t="shared" si="10"/>
        <v>#DIV/0!</v>
      </c>
      <c r="X109" s="36" t="e">
        <f t="shared" si="8"/>
        <v>#DIV/0!</v>
      </c>
      <c r="Y109" s="50" t="e">
        <f t="shared" si="11"/>
        <v>#DIV/0!</v>
      </c>
    </row>
    <row r="110" spans="1:25" x14ac:dyDescent="0.55000000000000004">
      <c r="A110" s="5">
        <v>104</v>
      </c>
      <c r="B110" s="10">
        <f>รายชื่อนักเรียน!B106</f>
        <v>0</v>
      </c>
      <c r="C110" s="8">
        <f>รายชื่อนักเรียน!C106</f>
        <v>0</v>
      </c>
      <c r="D110" s="8">
        <f>รายชื่อนักเรียน!D106</f>
        <v>0</v>
      </c>
      <c r="E110" s="15"/>
      <c r="F110" s="15"/>
      <c r="G110" s="15"/>
      <c r="H110" s="15"/>
      <c r="I110" s="18">
        <f t="shared" si="6"/>
        <v>0</v>
      </c>
      <c r="J110" s="19" t="e">
        <f>(I110*$J$6)/(บันทึกคุณลักษณะ!$O$8*3)</f>
        <v>#DIV/0!</v>
      </c>
      <c r="K110" s="49"/>
      <c r="L110" s="49"/>
      <c r="M110" s="49"/>
      <c r="N110" s="49"/>
      <c r="O110" s="46">
        <f t="shared" si="9"/>
        <v>0</v>
      </c>
      <c r="P110" s="47" t="e">
        <f>(O110*$P$6)/(บันทึกคุณลักษณะ!$O$12*3)</f>
        <v>#DIV/0!</v>
      </c>
      <c r="Q110" s="21"/>
      <c r="R110" s="21"/>
      <c r="S110" s="21"/>
      <c r="T110" s="21"/>
      <c r="U110" s="24">
        <f t="shared" si="7"/>
        <v>0</v>
      </c>
      <c r="V110" s="25" t="e">
        <f>(U110*$V$6)/(บันทึกคุณลักษณะ!$O$16*3)</f>
        <v>#DIV/0!</v>
      </c>
      <c r="W110" s="11" t="e">
        <f t="shared" si="10"/>
        <v>#DIV/0!</v>
      </c>
      <c r="X110" s="36" t="e">
        <f t="shared" si="8"/>
        <v>#DIV/0!</v>
      </c>
      <c r="Y110" s="50" t="e">
        <f t="shared" si="11"/>
        <v>#DIV/0!</v>
      </c>
    </row>
    <row r="111" spans="1:25" x14ac:dyDescent="0.55000000000000004">
      <c r="A111" s="5">
        <v>105</v>
      </c>
      <c r="B111" s="10">
        <f>รายชื่อนักเรียน!B107</f>
        <v>0</v>
      </c>
      <c r="C111" s="8">
        <f>รายชื่อนักเรียน!C107</f>
        <v>0</v>
      </c>
      <c r="D111" s="8">
        <f>รายชื่อนักเรียน!D107</f>
        <v>0</v>
      </c>
      <c r="E111" s="15"/>
      <c r="F111" s="15"/>
      <c r="G111" s="15"/>
      <c r="H111" s="15"/>
      <c r="I111" s="18">
        <f t="shared" ref="I111:I174" si="12">SUM(E111:H111)</f>
        <v>0</v>
      </c>
      <c r="J111" s="19" t="e">
        <f>(I111*$J$6)/(บันทึกคุณลักษณะ!$O$8*3)</f>
        <v>#DIV/0!</v>
      </c>
      <c r="K111" s="49"/>
      <c r="L111" s="49"/>
      <c r="M111" s="49"/>
      <c r="N111" s="49"/>
      <c r="O111" s="46">
        <f t="shared" si="9"/>
        <v>0</v>
      </c>
      <c r="P111" s="47" t="e">
        <f>(O111*$P$6)/(บันทึกคุณลักษณะ!$O$12*3)</f>
        <v>#DIV/0!</v>
      </c>
      <c r="Q111" s="21"/>
      <c r="R111" s="21"/>
      <c r="S111" s="21"/>
      <c r="T111" s="21"/>
      <c r="U111" s="24">
        <f t="shared" ref="U111:U174" si="13">SUM(Q111:T111)</f>
        <v>0</v>
      </c>
      <c r="V111" s="25" t="e">
        <f>(U111*$V$6)/(บันทึกคุณลักษณะ!$O$16*3)</f>
        <v>#DIV/0!</v>
      </c>
      <c r="W111" s="11" t="e">
        <f t="shared" si="10"/>
        <v>#DIV/0!</v>
      </c>
      <c r="X111" s="36" t="e">
        <f t="shared" si="8"/>
        <v>#DIV/0!</v>
      </c>
      <c r="Y111" s="50" t="e">
        <f t="shared" si="11"/>
        <v>#DIV/0!</v>
      </c>
    </row>
    <row r="112" spans="1:25" x14ac:dyDescent="0.55000000000000004">
      <c r="A112" s="5">
        <v>106</v>
      </c>
      <c r="B112" s="10">
        <f>รายชื่อนักเรียน!B108</f>
        <v>0</v>
      </c>
      <c r="C112" s="8">
        <f>รายชื่อนักเรียน!C108</f>
        <v>0</v>
      </c>
      <c r="D112" s="8">
        <f>รายชื่อนักเรียน!D108</f>
        <v>0</v>
      </c>
      <c r="E112" s="15"/>
      <c r="F112" s="15"/>
      <c r="G112" s="15"/>
      <c r="H112" s="15"/>
      <c r="I112" s="18">
        <f t="shared" si="12"/>
        <v>0</v>
      </c>
      <c r="J112" s="19" t="e">
        <f>(I112*$J$6)/(บันทึกคุณลักษณะ!$O$8*3)</f>
        <v>#DIV/0!</v>
      </c>
      <c r="K112" s="49"/>
      <c r="L112" s="49"/>
      <c r="M112" s="49"/>
      <c r="N112" s="49"/>
      <c r="O112" s="46">
        <f t="shared" si="9"/>
        <v>0</v>
      </c>
      <c r="P112" s="47" t="e">
        <f>(O112*$P$6)/(บันทึกคุณลักษณะ!$O$12*3)</f>
        <v>#DIV/0!</v>
      </c>
      <c r="Q112" s="21"/>
      <c r="R112" s="21"/>
      <c r="S112" s="21"/>
      <c r="T112" s="21"/>
      <c r="U112" s="24">
        <f t="shared" si="13"/>
        <v>0</v>
      </c>
      <c r="V112" s="25" t="e">
        <f>(U112*$V$6)/(บันทึกคุณลักษณะ!$O$16*3)</f>
        <v>#DIV/0!</v>
      </c>
      <c r="W112" s="11" t="e">
        <f t="shared" si="10"/>
        <v>#DIV/0!</v>
      </c>
      <c r="X112" s="36" t="e">
        <f t="shared" si="8"/>
        <v>#DIV/0!</v>
      </c>
      <c r="Y112" s="50" t="e">
        <f t="shared" si="11"/>
        <v>#DIV/0!</v>
      </c>
    </row>
    <row r="113" spans="1:25" x14ac:dyDescent="0.55000000000000004">
      <c r="A113" s="5">
        <v>107</v>
      </c>
      <c r="B113" s="10">
        <f>รายชื่อนักเรียน!B109</f>
        <v>0</v>
      </c>
      <c r="C113" s="8">
        <f>รายชื่อนักเรียน!C109</f>
        <v>0</v>
      </c>
      <c r="D113" s="8">
        <f>รายชื่อนักเรียน!D109</f>
        <v>0</v>
      </c>
      <c r="E113" s="15"/>
      <c r="F113" s="15"/>
      <c r="G113" s="15"/>
      <c r="H113" s="15"/>
      <c r="I113" s="18">
        <f t="shared" si="12"/>
        <v>0</v>
      </c>
      <c r="J113" s="19" t="e">
        <f>(I113*$J$6)/(บันทึกคุณลักษณะ!$O$8*3)</f>
        <v>#DIV/0!</v>
      </c>
      <c r="K113" s="49"/>
      <c r="L113" s="49"/>
      <c r="M113" s="49"/>
      <c r="N113" s="49"/>
      <c r="O113" s="46">
        <f t="shared" si="9"/>
        <v>0</v>
      </c>
      <c r="P113" s="47" t="e">
        <f>(O113*$P$6)/(บันทึกคุณลักษณะ!$O$12*3)</f>
        <v>#DIV/0!</v>
      </c>
      <c r="Q113" s="21"/>
      <c r="R113" s="21"/>
      <c r="S113" s="21"/>
      <c r="T113" s="21"/>
      <c r="U113" s="24">
        <f t="shared" si="13"/>
        <v>0</v>
      </c>
      <c r="V113" s="25" t="e">
        <f>(U113*$V$6)/(บันทึกคุณลักษณะ!$O$16*3)</f>
        <v>#DIV/0!</v>
      </c>
      <c r="W113" s="11" t="e">
        <f t="shared" si="10"/>
        <v>#DIV/0!</v>
      </c>
      <c r="X113" s="36" t="e">
        <f t="shared" si="8"/>
        <v>#DIV/0!</v>
      </c>
      <c r="Y113" s="50" t="e">
        <f t="shared" si="11"/>
        <v>#DIV/0!</v>
      </c>
    </row>
    <row r="114" spans="1:25" x14ac:dyDescent="0.55000000000000004">
      <c r="A114" s="5">
        <v>108</v>
      </c>
      <c r="B114" s="10">
        <f>รายชื่อนักเรียน!B110</f>
        <v>0</v>
      </c>
      <c r="C114" s="8">
        <f>รายชื่อนักเรียน!C110</f>
        <v>0</v>
      </c>
      <c r="D114" s="8">
        <f>รายชื่อนักเรียน!D110</f>
        <v>0</v>
      </c>
      <c r="E114" s="15"/>
      <c r="F114" s="15"/>
      <c r="G114" s="15"/>
      <c r="H114" s="15"/>
      <c r="I114" s="18">
        <f t="shared" si="12"/>
        <v>0</v>
      </c>
      <c r="J114" s="19" t="e">
        <f>(I114*$J$6)/(บันทึกคุณลักษณะ!$O$8*3)</f>
        <v>#DIV/0!</v>
      </c>
      <c r="K114" s="49"/>
      <c r="L114" s="49"/>
      <c r="M114" s="49"/>
      <c r="N114" s="49"/>
      <c r="O114" s="46">
        <f t="shared" si="9"/>
        <v>0</v>
      </c>
      <c r="P114" s="47" t="e">
        <f>(O114*$P$6)/(บันทึกคุณลักษณะ!$O$12*3)</f>
        <v>#DIV/0!</v>
      </c>
      <c r="Q114" s="21"/>
      <c r="R114" s="21"/>
      <c r="S114" s="21"/>
      <c r="T114" s="21"/>
      <c r="U114" s="24">
        <f t="shared" si="13"/>
        <v>0</v>
      </c>
      <c r="V114" s="25" t="e">
        <f>(U114*$V$6)/(บันทึกคุณลักษณะ!$O$16*3)</f>
        <v>#DIV/0!</v>
      </c>
      <c r="W114" s="11" t="e">
        <f t="shared" si="10"/>
        <v>#DIV/0!</v>
      </c>
      <c r="X114" s="36" t="e">
        <f t="shared" si="8"/>
        <v>#DIV/0!</v>
      </c>
      <c r="Y114" s="50" t="e">
        <f t="shared" si="11"/>
        <v>#DIV/0!</v>
      </c>
    </row>
    <row r="115" spans="1:25" x14ac:dyDescent="0.55000000000000004">
      <c r="A115" s="5">
        <v>109</v>
      </c>
      <c r="B115" s="10">
        <f>รายชื่อนักเรียน!B111</f>
        <v>0</v>
      </c>
      <c r="C115" s="8">
        <f>รายชื่อนักเรียน!C111</f>
        <v>0</v>
      </c>
      <c r="D115" s="8">
        <f>รายชื่อนักเรียน!D111</f>
        <v>0</v>
      </c>
      <c r="E115" s="15"/>
      <c r="F115" s="15"/>
      <c r="G115" s="15"/>
      <c r="H115" s="15"/>
      <c r="I115" s="18">
        <f t="shared" si="12"/>
        <v>0</v>
      </c>
      <c r="J115" s="19" t="e">
        <f>(I115*$J$6)/(บันทึกคุณลักษณะ!$O$8*3)</f>
        <v>#DIV/0!</v>
      </c>
      <c r="K115" s="49"/>
      <c r="L115" s="49"/>
      <c r="M115" s="49"/>
      <c r="N115" s="49"/>
      <c r="O115" s="46">
        <f t="shared" si="9"/>
        <v>0</v>
      </c>
      <c r="P115" s="47" t="e">
        <f>(O115*$P$6)/(บันทึกคุณลักษณะ!$O$12*3)</f>
        <v>#DIV/0!</v>
      </c>
      <c r="Q115" s="21"/>
      <c r="R115" s="21"/>
      <c r="S115" s="21"/>
      <c r="T115" s="21"/>
      <c r="U115" s="24">
        <f t="shared" si="13"/>
        <v>0</v>
      </c>
      <c r="V115" s="25" t="e">
        <f>(U115*$V$6)/(บันทึกคุณลักษณะ!$O$16*3)</f>
        <v>#DIV/0!</v>
      </c>
      <c r="W115" s="11" t="e">
        <f t="shared" si="10"/>
        <v>#DIV/0!</v>
      </c>
      <c r="X115" s="36" t="e">
        <f t="shared" si="8"/>
        <v>#DIV/0!</v>
      </c>
      <c r="Y115" s="50" t="e">
        <f t="shared" si="11"/>
        <v>#DIV/0!</v>
      </c>
    </row>
    <row r="116" spans="1:25" x14ac:dyDescent="0.55000000000000004">
      <c r="A116" s="5">
        <v>110</v>
      </c>
      <c r="B116" s="10">
        <f>รายชื่อนักเรียน!B112</f>
        <v>0</v>
      </c>
      <c r="C116" s="8">
        <f>รายชื่อนักเรียน!C112</f>
        <v>0</v>
      </c>
      <c r="D116" s="8">
        <f>รายชื่อนักเรียน!D112</f>
        <v>0</v>
      </c>
      <c r="E116" s="15"/>
      <c r="F116" s="15"/>
      <c r="G116" s="15"/>
      <c r="H116" s="15"/>
      <c r="I116" s="18">
        <f t="shared" si="12"/>
        <v>0</v>
      </c>
      <c r="J116" s="19" t="e">
        <f>(I116*$J$6)/(บันทึกคุณลักษณะ!$O$8*3)</f>
        <v>#DIV/0!</v>
      </c>
      <c r="K116" s="49"/>
      <c r="L116" s="49"/>
      <c r="M116" s="49"/>
      <c r="N116" s="49"/>
      <c r="O116" s="46">
        <f t="shared" si="9"/>
        <v>0</v>
      </c>
      <c r="P116" s="47" t="e">
        <f>(O116*$P$6)/(บันทึกคุณลักษณะ!$O$12*3)</f>
        <v>#DIV/0!</v>
      </c>
      <c r="Q116" s="21"/>
      <c r="R116" s="21"/>
      <c r="S116" s="21"/>
      <c r="T116" s="21"/>
      <c r="U116" s="24">
        <f t="shared" si="13"/>
        <v>0</v>
      </c>
      <c r="V116" s="25" t="e">
        <f>(U116*$V$6)/(บันทึกคุณลักษณะ!$O$16*3)</f>
        <v>#DIV/0!</v>
      </c>
      <c r="W116" s="11" t="e">
        <f t="shared" si="10"/>
        <v>#DIV/0!</v>
      </c>
      <c r="X116" s="36" t="e">
        <f t="shared" si="8"/>
        <v>#DIV/0!</v>
      </c>
      <c r="Y116" s="50" t="e">
        <f t="shared" si="11"/>
        <v>#DIV/0!</v>
      </c>
    </row>
    <row r="117" spans="1:25" x14ac:dyDescent="0.55000000000000004">
      <c r="A117" s="5">
        <v>111</v>
      </c>
      <c r="B117" s="10">
        <f>รายชื่อนักเรียน!B113</f>
        <v>0</v>
      </c>
      <c r="C117" s="8">
        <f>รายชื่อนักเรียน!C113</f>
        <v>0</v>
      </c>
      <c r="D117" s="8">
        <f>รายชื่อนักเรียน!D113</f>
        <v>0</v>
      </c>
      <c r="E117" s="15"/>
      <c r="F117" s="15"/>
      <c r="G117" s="15"/>
      <c r="H117" s="15"/>
      <c r="I117" s="18">
        <f t="shared" si="12"/>
        <v>0</v>
      </c>
      <c r="J117" s="19" t="e">
        <f>(I117*$J$6)/(บันทึกคุณลักษณะ!$O$8*3)</f>
        <v>#DIV/0!</v>
      </c>
      <c r="K117" s="49"/>
      <c r="L117" s="49"/>
      <c r="M117" s="49"/>
      <c r="N117" s="49"/>
      <c r="O117" s="46">
        <f t="shared" si="9"/>
        <v>0</v>
      </c>
      <c r="P117" s="47" t="e">
        <f>(O117*$P$6)/(บันทึกคุณลักษณะ!$O$12*3)</f>
        <v>#DIV/0!</v>
      </c>
      <c r="Q117" s="21"/>
      <c r="R117" s="21"/>
      <c r="S117" s="21"/>
      <c r="T117" s="21"/>
      <c r="U117" s="24">
        <f t="shared" si="13"/>
        <v>0</v>
      </c>
      <c r="V117" s="25" t="e">
        <f>(U117*$V$6)/(บันทึกคุณลักษณะ!$O$16*3)</f>
        <v>#DIV/0!</v>
      </c>
      <c r="W117" s="11" t="e">
        <f t="shared" si="10"/>
        <v>#DIV/0!</v>
      </c>
      <c r="X117" s="36" t="e">
        <f t="shared" si="8"/>
        <v>#DIV/0!</v>
      </c>
      <c r="Y117" s="50" t="e">
        <f t="shared" si="11"/>
        <v>#DIV/0!</v>
      </c>
    </row>
    <row r="118" spans="1:25" x14ac:dyDescent="0.55000000000000004">
      <c r="A118" s="5">
        <v>112</v>
      </c>
      <c r="B118" s="10">
        <f>รายชื่อนักเรียน!B114</f>
        <v>0</v>
      </c>
      <c r="C118" s="8">
        <f>รายชื่อนักเรียน!C114</f>
        <v>0</v>
      </c>
      <c r="D118" s="8">
        <f>รายชื่อนักเรียน!D114</f>
        <v>0</v>
      </c>
      <c r="E118" s="15"/>
      <c r="F118" s="15"/>
      <c r="G118" s="15"/>
      <c r="H118" s="15"/>
      <c r="I118" s="18">
        <f t="shared" si="12"/>
        <v>0</v>
      </c>
      <c r="J118" s="19" t="e">
        <f>(I118*$J$6)/(บันทึกคุณลักษณะ!$O$8*3)</f>
        <v>#DIV/0!</v>
      </c>
      <c r="K118" s="49"/>
      <c r="L118" s="49"/>
      <c r="M118" s="49"/>
      <c r="N118" s="49"/>
      <c r="O118" s="46">
        <f t="shared" si="9"/>
        <v>0</v>
      </c>
      <c r="P118" s="47" t="e">
        <f>(O118*$P$6)/(บันทึกคุณลักษณะ!$O$12*3)</f>
        <v>#DIV/0!</v>
      </c>
      <c r="Q118" s="21"/>
      <c r="R118" s="21"/>
      <c r="S118" s="21"/>
      <c r="T118" s="21"/>
      <c r="U118" s="24">
        <f t="shared" si="13"/>
        <v>0</v>
      </c>
      <c r="V118" s="25" t="e">
        <f>(U118*$V$6)/(บันทึกคุณลักษณะ!$O$16*3)</f>
        <v>#DIV/0!</v>
      </c>
      <c r="W118" s="11" t="e">
        <f t="shared" si="10"/>
        <v>#DIV/0!</v>
      </c>
      <c r="X118" s="36" t="e">
        <f t="shared" si="8"/>
        <v>#DIV/0!</v>
      </c>
      <c r="Y118" s="50" t="e">
        <f t="shared" si="11"/>
        <v>#DIV/0!</v>
      </c>
    </row>
    <row r="119" spans="1:25" x14ac:dyDescent="0.55000000000000004">
      <c r="A119" s="5">
        <v>113</v>
      </c>
      <c r="B119" s="10">
        <f>รายชื่อนักเรียน!B115</f>
        <v>0</v>
      </c>
      <c r="C119" s="8">
        <f>รายชื่อนักเรียน!C115</f>
        <v>0</v>
      </c>
      <c r="D119" s="8">
        <f>รายชื่อนักเรียน!D115</f>
        <v>0</v>
      </c>
      <c r="E119" s="15"/>
      <c r="F119" s="15"/>
      <c r="G119" s="15"/>
      <c r="H119" s="15"/>
      <c r="I119" s="18">
        <f t="shared" si="12"/>
        <v>0</v>
      </c>
      <c r="J119" s="19" t="e">
        <f>(I119*$J$6)/(บันทึกคุณลักษณะ!$O$8*3)</f>
        <v>#DIV/0!</v>
      </c>
      <c r="K119" s="49"/>
      <c r="L119" s="49"/>
      <c r="M119" s="49"/>
      <c r="N119" s="49"/>
      <c r="O119" s="46">
        <f t="shared" si="9"/>
        <v>0</v>
      </c>
      <c r="P119" s="47" t="e">
        <f>(O119*$P$6)/(บันทึกคุณลักษณะ!$O$12*3)</f>
        <v>#DIV/0!</v>
      </c>
      <c r="Q119" s="21"/>
      <c r="R119" s="21"/>
      <c r="S119" s="21"/>
      <c r="T119" s="21"/>
      <c r="U119" s="24">
        <f t="shared" si="13"/>
        <v>0</v>
      </c>
      <c r="V119" s="25" t="e">
        <f>(U119*$V$6)/(บันทึกคุณลักษณะ!$O$16*3)</f>
        <v>#DIV/0!</v>
      </c>
      <c r="W119" s="11" t="e">
        <f t="shared" si="10"/>
        <v>#DIV/0!</v>
      </c>
      <c r="X119" s="36" t="e">
        <f t="shared" si="8"/>
        <v>#DIV/0!</v>
      </c>
      <c r="Y119" s="50" t="e">
        <f t="shared" si="11"/>
        <v>#DIV/0!</v>
      </c>
    </row>
    <row r="120" spans="1:25" x14ac:dyDescent="0.55000000000000004">
      <c r="A120" s="5">
        <v>114</v>
      </c>
      <c r="B120" s="10">
        <f>รายชื่อนักเรียน!B116</f>
        <v>0</v>
      </c>
      <c r="C120" s="8">
        <f>รายชื่อนักเรียน!C116</f>
        <v>0</v>
      </c>
      <c r="D120" s="8">
        <f>รายชื่อนักเรียน!D116</f>
        <v>0</v>
      </c>
      <c r="E120" s="15"/>
      <c r="F120" s="15"/>
      <c r="G120" s="15"/>
      <c r="H120" s="15"/>
      <c r="I120" s="18">
        <f t="shared" si="12"/>
        <v>0</v>
      </c>
      <c r="J120" s="19" t="e">
        <f>(I120*$J$6)/(บันทึกคุณลักษณะ!$O$8*3)</f>
        <v>#DIV/0!</v>
      </c>
      <c r="K120" s="49"/>
      <c r="L120" s="49"/>
      <c r="M120" s="49"/>
      <c r="N120" s="49"/>
      <c r="O120" s="46">
        <f t="shared" si="9"/>
        <v>0</v>
      </c>
      <c r="P120" s="47" t="e">
        <f>(O120*$P$6)/(บันทึกคุณลักษณะ!$O$12*3)</f>
        <v>#DIV/0!</v>
      </c>
      <c r="Q120" s="21"/>
      <c r="R120" s="21"/>
      <c r="S120" s="21"/>
      <c r="T120" s="21"/>
      <c r="U120" s="24">
        <f t="shared" si="13"/>
        <v>0</v>
      </c>
      <c r="V120" s="25" t="e">
        <f>(U120*$V$6)/(บันทึกคุณลักษณะ!$O$16*3)</f>
        <v>#DIV/0!</v>
      </c>
      <c r="W120" s="11" t="e">
        <f t="shared" si="10"/>
        <v>#DIV/0!</v>
      </c>
      <c r="X120" s="36" t="e">
        <f t="shared" si="8"/>
        <v>#DIV/0!</v>
      </c>
      <c r="Y120" s="50" t="e">
        <f t="shared" si="11"/>
        <v>#DIV/0!</v>
      </c>
    </row>
    <row r="121" spans="1:25" x14ac:dyDescent="0.55000000000000004">
      <c r="A121" s="5">
        <v>115</v>
      </c>
      <c r="B121" s="10">
        <f>รายชื่อนักเรียน!B117</f>
        <v>0</v>
      </c>
      <c r="C121" s="8">
        <f>รายชื่อนักเรียน!C117</f>
        <v>0</v>
      </c>
      <c r="D121" s="8">
        <f>รายชื่อนักเรียน!D117</f>
        <v>0</v>
      </c>
      <c r="E121" s="15"/>
      <c r="F121" s="15"/>
      <c r="G121" s="15"/>
      <c r="H121" s="15"/>
      <c r="I121" s="18">
        <f t="shared" si="12"/>
        <v>0</v>
      </c>
      <c r="J121" s="19" t="e">
        <f>(I121*$J$6)/(บันทึกคุณลักษณะ!$O$8*3)</f>
        <v>#DIV/0!</v>
      </c>
      <c r="K121" s="49"/>
      <c r="L121" s="49"/>
      <c r="M121" s="49"/>
      <c r="N121" s="49"/>
      <c r="O121" s="46">
        <f t="shared" si="9"/>
        <v>0</v>
      </c>
      <c r="P121" s="47" t="e">
        <f>(O121*$P$6)/(บันทึกคุณลักษณะ!$O$12*3)</f>
        <v>#DIV/0!</v>
      </c>
      <c r="Q121" s="21"/>
      <c r="R121" s="21"/>
      <c r="S121" s="21"/>
      <c r="T121" s="21"/>
      <c r="U121" s="24">
        <f t="shared" si="13"/>
        <v>0</v>
      </c>
      <c r="V121" s="25" t="e">
        <f>(U121*$V$6)/(บันทึกคุณลักษณะ!$O$16*3)</f>
        <v>#DIV/0!</v>
      </c>
      <c r="W121" s="11" t="e">
        <f t="shared" si="10"/>
        <v>#DIV/0!</v>
      </c>
      <c r="X121" s="36" t="e">
        <f t="shared" si="8"/>
        <v>#DIV/0!</v>
      </c>
      <c r="Y121" s="50" t="e">
        <f t="shared" si="11"/>
        <v>#DIV/0!</v>
      </c>
    </row>
    <row r="122" spans="1:25" x14ac:dyDescent="0.55000000000000004">
      <c r="A122" s="5">
        <v>116</v>
      </c>
      <c r="B122" s="10">
        <f>รายชื่อนักเรียน!B118</f>
        <v>0</v>
      </c>
      <c r="C122" s="8">
        <f>รายชื่อนักเรียน!C118</f>
        <v>0</v>
      </c>
      <c r="D122" s="8">
        <f>รายชื่อนักเรียน!D118</f>
        <v>0</v>
      </c>
      <c r="E122" s="15"/>
      <c r="F122" s="15"/>
      <c r="G122" s="15"/>
      <c r="H122" s="15"/>
      <c r="I122" s="18">
        <f t="shared" si="12"/>
        <v>0</v>
      </c>
      <c r="J122" s="19" t="e">
        <f>(I122*$J$6)/(บันทึกคุณลักษณะ!$O$8*3)</f>
        <v>#DIV/0!</v>
      </c>
      <c r="K122" s="49"/>
      <c r="L122" s="49"/>
      <c r="M122" s="49"/>
      <c r="N122" s="49"/>
      <c r="O122" s="46">
        <f t="shared" si="9"/>
        <v>0</v>
      </c>
      <c r="P122" s="47" t="e">
        <f>(O122*$P$6)/(บันทึกคุณลักษณะ!$O$12*3)</f>
        <v>#DIV/0!</v>
      </c>
      <c r="Q122" s="21"/>
      <c r="R122" s="21"/>
      <c r="S122" s="21"/>
      <c r="T122" s="21"/>
      <c r="U122" s="24">
        <f t="shared" si="13"/>
        <v>0</v>
      </c>
      <c r="V122" s="25" t="e">
        <f>(U122*$V$6)/(บันทึกคุณลักษณะ!$O$16*3)</f>
        <v>#DIV/0!</v>
      </c>
      <c r="W122" s="11" t="e">
        <f t="shared" si="10"/>
        <v>#DIV/0!</v>
      </c>
      <c r="X122" s="36" t="e">
        <f t="shared" si="8"/>
        <v>#DIV/0!</v>
      </c>
      <c r="Y122" s="50" t="e">
        <f t="shared" si="11"/>
        <v>#DIV/0!</v>
      </c>
    </row>
    <row r="123" spans="1:25" x14ac:dyDescent="0.55000000000000004">
      <c r="A123" s="5">
        <v>117</v>
      </c>
      <c r="B123" s="10">
        <f>รายชื่อนักเรียน!B119</f>
        <v>0</v>
      </c>
      <c r="C123" s="8">
        <f>รายชื่อนักเรียน!C119</f>
        <v>0</v>
      </c>
      <c r="D123" s="8">
        <f>รายชื่อนักเรียน!D119</f>
        <v>0</v>
      </c>
      <c r="E123" s="15"/>
      <c r="F123" s="15"/>
      <c r="G123" s="15"/>
      <c r="H123" s="15"/>
      <c r="I123" s="18">
        <f t="shared" si="12"/>
        <v>0</v>
      </c>
      <c r="J123" s="19" t="e">
        <f>(I123*$J$6)/(บันทึกคุณลักษณะ!$O$8*3)</f>
        <v>#DIV/0!</v>
      </c>
      <c r="K123" s="49"/>
      <c r="L123" s="49"/>
      <c r="M123" s="49"/>
      <c r="N123" s="49"/>
      <c r="O123" s="46">
        <f t="shared" si="9"/>
        <v>0</v>
      </c>
      <c r="P123" s="47" t="e">
        <f>(O123*$P$6)/(บันทึกคุณลักษณะ!$O$12*3)</f>
        <v>#DIV/0!</v>
      </c>
      <c r="Q123" s="21"/>
      <c r="R123" s="21"/>
      <c r="S123" s="21"/>
      <c r="T123" s="21"/>
      <c r="U123" s="24">
        <f t="shared" si="13"/>
        <v>0</v>
      </c>
      <c r="V123" s="25" t="e">
        <f>(U123*$V$6)/(บันทึกคุณลักษณะ!$O$16*3)</f>
        <v>#DIV/0!</v>
      </c>
      <c r="W123" s="11" t="e">
        <f t="shared" si="10"/>
        <v>#DIV/0!</v>
      </c>
      <c r="X123" s="36" t="e">
        <f t="shared" si="8"/>
        <v>#DIV/0!</v>
      </c>
      <c r="Y123" s="50" t="e">
        <f t="shared" si="11"/>
        <v>#DIV/0!</v>
      </c>
    </row>
    <row r="124" spans="1:25" x14ac:dyDescent="0.55000000000000004">
      <c r="A124" s="5">
        <v>118</v>
      </c>
      <c r="B124" s="10">
        <f>รายชื่อนักเรียน!B120</f>
        <v>0</v>
      </c>
      <c r="C124" s="8">
        <f>รายชื่อนักเรียน!C120</f>
        <v>0</v>
      </c>
      <c r="D124" s="8">
        <f>รายชื่อนักเรียน!D120</f>
        <v>0</v>
      </c>
      <c r="E124" s="15"/>
      <c r="F124" s="15"/>
      <c r="G124" s="15"/>
      <c r="H124" s="15"/>
      <c r="I124" s="18">
        <f t="shared" si="12"/>
        <v>0</v>
      </c>
      <c r="J124" s="19" t="e">
        <f>(I124*$J$6)/(บันทึกคุณลักษณะ!$O$8*3)</f>
        <v>#DIV/0!</v>
      </c>
      <c r="K124" s="49"/>
      <c r="L124" s="49"/>
      <c r="M124" s="49"/>
      <c r="N124" s="49"/>
      <c r="O124" s="46">
        <f t="shared" si="9"/>
        <v>0</v>
      </c>
      <c r="P124" s="47" t="e">
        <f>(O124*$P$6)/(บันทึกคุณลักษณะ!$O$12*3)</f>
        <v>#DIV/0!</v>
      </c>
      <c r="Q124" s="21"/>
      <c r="R124" s="21"/>
      <c r="S124" s="21"/>
      <c r="T124" s="21"/>
      <c r="U124" s="24">
        <f t="shared" si="13"/>
        <v>0</v>
      </c>
      <c r="V124" s="25" t="e">
        <f>(U124*$V$6)/(บันทึกคุณลักษณะ!$O$16*3)</f>
        <v>#DIV/0!</v>
      </c>
      <c r="W124" s="11" t="e">
        <f t="shared" si="10"/>
        <v>#DIV/0!</v>
      </c>
      <c r="X124" s="36" t="e">
        <f t="shared" si="8"/>
        <v>#DIV/0!</v>
      </c>
      <c r="Y124" s="50" t="e">
        <f t="shared" si="11"/>
        <v>#DIV/0!</v>
      </c>
    </row>
    <row r="125" spans="1:25" x14ac:dyDescent="0.55000000000000004">
      <c r="A125" s="5">
        <v>119</v>
      </c>
      <c r="B125" s="10">
        <f>รายชื่อนักเรียน!B121</f>
        <v>0</v>
      </c>
      <c r="C125" s="8">
        <f>รายชื่อนักเรียน!C121</f>
        <v>0</v>
      </c>
      <c r="D125" s="8">
        <f>รายชื่อนักเรียน!D121</f>
        <v>0</v>
      </c>
      <c r="E125" s="15"/>
      <c r="F125" s="15"/>
      <c r="G125" s="15"/>
      <c r="H125" s="15"/>
      <c r="I125" s="18">
        <f t="shared" si="12"/>
        <v>0</v>
      </c>
      <c r="J125" s="19" t="e">
        <f>(I125*$J$6)/(บันทึกคุณลักษณะ!$O$8*3)</f>
        <v>#DIV/0!</v>
      </c>
      <c r="K125" s="49"/>
      <c r="L125" s="49"/>
      <c r="M125" s="49"/>
      <c r="N125" s="49"/>
      <c r="O125" s="46">
        <f t="shared" si="9"/>
        <v>0</v>
      </c>
      <c r="P125" s="47" t="e">
        <f>(O125*$P$6)/(บันทึกคุณลักษณะ!$O$12*3)</f>
        <v>#DIV/0!</v>
      </c>
      <c r="Q125" s="21"/>
      <c r="R125" s="21"/>
      <c r="S125" s="21"/>
      <c r="T125" s="21"/>
      <c r="U125" s="24">
        <f t="shared" si="13"/>
        <v>0</v>
      </c>
      <c r="V125" s="25" t="e">
        <f>(U125*$V$6)/(บันทึกคุณลักษณะ!$O$16*3)</f>
        <v>#DIV/0!</v>
      </c>
      <c r="W125" s="11" t="e">
        <f t="shared" si="10"/>
        <v>#DIV/0!</v>
      </c>
      <c r="X125" s="36" t="e">
        <f t="shared" si="8"/>
        <v>#DIV/0!</v>
      </c>
      <c r="Y125" s="50" t="e">
        <f t="shared" si="11"/>
        <v>#DIV/0!</v>
      </c>
    </row>
    <row r="126" spans="1:25" x14ac:dyDescent="0.55000000000000004">
      <c r="A126" s="5">
        <v>120</v>
      </c>
      <c r="B126" s="10">
        <f>รายชื่อนักเรียน!B122</f>
        <v>0</v>
      </c>
      <c r="C126" s="8">
        <f>รายชื่อนักเรียน!C122</f>
        <v>0</v>
      </c>
      <c r="D126" s="8">
        <f>รายชื่อนักเรียน!D122</f>
        <v>0</v>
      </c>
      <c r="E126" s="15"/>
      <c r="F126" s="15"/>
      <c r="G126" s="15"/>
      <c r="H126" s="15"/>
      <c r="I126" s="18">
        <f t="shared" si="12"/>
        <v>0</v>
      </c>
      <c r="J126" s="19" t="e">
        <f>(I126*$J$6)/(บันทึกคุณลักษณะ!$O$8*3)</f>
        <v>#DIV/0!</v>
      </c>
      <c r="K126" s="49"/>
      <c r="L126" s="49"/>
      <c r="M126" s="49"/>
      <c r="N126" s="49"/>
      <c r="O126" s="46">
        <f t="shared" si="9"/>
        <v>0</v>
      </c>
      <c r="P126" s="47" t="e">
        <f>(O126*$P$6)/(บันทึกคุณลักษณะ!$O$12*3)</f>
        <v>#DIV/0!</v>
      </c>
      <c r="Q126" s="21"/>
      <c r="R126" s="21"/>
      <c r="S126" s="21"/>
      <c r="T126" s="21"/>
      <c r="U126" s="24">
        <f t="shared" si="13"/>
        <v>0</v>
      </c>
      <c r="V126" s="25" t="e">
        <f>(U126*$V$6)/(บันทึกคุณลักษณะ!$O$16*3)</f>
        <v>#DIV/0!</v>
      </c>
      <c r="W126" s="11" t="e">
        <f t="shared" si="10"/>
        <v>#DIV/0!</v>
      </c>
      <c r="X126" s="36" t="e">
        <f t="shared" si="8"/>
        <v>#DIV/0!</v>
      </c>
      <c r="Y126" s="50" t="e">
        <f t="shared" si="11"/>
        <v>#DIV/0!</v>
      </c>
    </row>
    <row r="127" spans="1:25" x14ac:dyDescent="0.55000000000000004">
      <c r="A127" s="5">
        <v>121</v>
      </c>
      <c r="B127" s="10">
        <f>รายชื่อนักเรียน!B123</f>
        <v>0</v>
      </c>
      <c r="C127" s="8">
        <f>รายชื่อนักเรียน!C123</f>
        <v>0</v>
      </c>
      <c r="D127" s="8">
        <f>รายชื่อนักเรียน!D123</f>
        <v>0</v>
      </c>
      <c r="E127" s="15"/>
      <c r="F127" s="15"/>
      <c r="G127" s="15"/>
      <c r="H127" s="15"/>
      <c r="I127" s="18">
        <f t="shared" si="12"/>
        <v>0</v>
      </c>
      <c r="J127" s="19" t="e">
        <f>(I127*$J$6)/(บันทึกคุณลักษณะ!$O$8*3)</f>
        <v>#DIV/0!</v>
      </c>
      <c r="K127" s="49"/>
      <c r="L127" s="49"/>
      <c r="M127" s="49"/>
      <c r="N127" s="49"/>
      <c r="O127" s="46">
        <f t="shared" si="9"/>
        <v>0</v>
      </c>
      <c r="P127" s="47" t="e">
        <f>(O127*$P$6)/(บันทึกคุณลักษณะ!$O$12*3)</f>
        <v>#DIV/0!</v>
      </c>
      <c r="Q127" s="21"/>
      <c r="R127" s="21"/>
      <c r="S127" s="21"/>
      <c r="T127" s="21"/>
      <c r="U127" s="24">
        <f t="shared" si="13"/>
        <v>0</v>
      </c>
      <c r="V127" s="25" t="e">
        <f>(U127*$V$6)/(บันทึกคุณลักษณะ!$O$16*3)</f>
        <v>#DIV/0!</v>
      </c>
      <c r="W127" s="11" t="e">
        <f t="shared" si="10"/>
        <v>#DIV/0!</v>
      </c>
      <c r="X127" s="36" t="e">
        <f t="shared" si="8"/>
        <v>#DIV/0!</v>
      </c>
      <c r="Y127" s="50" t="e">
        <f t="shared" si="11"/>
        <v>#DIV/0!</v>
      </c>
    </row>
    <row r="128" spans="1:25" x14ac:dyDescent="0.55000000000000004">
      <c r="A128" s="5">
        <v>122</v>
      </c>
      <c r="B128" s="10">
        <f>รายชื่อนักเรียน!B124</f>
        <v>0</v>
      </c>
      <c r="C128" s="8">
        <f>รายชื่อนักเรียน!C124</f>
        <v>0</v>
      </c>
      <c r="D128" s="8">
        <f>รายชื่อนักเรียน!D124</f>
        <v>0</v>
      </c>
      <c r="E128" s="15"/>
      <c r="F128" s="15"/>
      <c r="G128" s="15"/>
      <c r="H128" s="15"/>
      <c r="I128" s="18">
        <f t="shared" si="12"/>
        <v>0</v>
      </c>
      <c r="J128" s="19" t="e">
        <f>(I128*$J$6)/(บันทึกคุณลักษณะ!$O$8*3)</f>
        <v>#DIV/0!</v>
      </c>
      <c r="K128" s="49"/>
      <c r="L128" s="49"/>
      <c r="M128" s="49"/>
      <c r="N128" s="49"/>
      <c r="O128" s="46">
        <f t="shared" si="9"/>
        <v>0</v>
      </c>
      <c r="P128" s="47" t="e">
        <f>(O128*$P$6)/(บันทึกคุณลักษณะ!$O$12*3)</f>
        <v>#DIV/0!</v>
      </c>
      <c r="Q128" s="21"/>
      <c r="R128" s="21"/>
      <c r="S128" s="21"/>
      <c r="T128" s="21"/>
      <c r="U128" s="24">
        <f t="shared" si="13"/>
        <v>0</v>
      </c>
      <c r="V128" s="25" t="e">
        <f>(U128*$V$6)/(บันทึกคุณลักษณะ!$O$16*3)</f>
        <v>#DIV/0!</v>
      </c>
      <c r="W128" s="11" t="e">
        <f t="shared" si="10"/>
        <v>#DIV/0!</v>
      </c>
      <c r="X128" s="36" t="e">
        <f t="shared" si="8"/>
        <v>#DIV/0!</v>
      </c>
      <c r="Y128" s="50" t="e">
        <f t="shared" si="11"/>
        <v>#DIV/0!</v>
      </c>
    </row>
    <row r="129" spans="1:25" x14ac:dyDescent="0.55000000000000004">
      <c r="A129" s="5">
        <v>123</v>
      </c>
      <c r="B129" s="10">
        <f>รายชื่อนักเรียน!B125</f>
        <v>0</v>
      </c>
      <c r="C129" s="8">
        <f>รายชื่อนักเรียน!C125</f>
        <v>0</v>
      </c>
      <c r="D129" s="8">
        <f>รายชื่อนักเรียน!D125</f>
        <v>0</v>
      </c>
      <c r="E129" s="15"/>
      <c r="F129" s="15"/>
      <c r="G129" s="15"/>
      <c r="H129" s="15"/>
      <c r="I129" s="18">
        <f t="shared" si="12"/>
        <v>0</v>
      </c>
      <c r="J129" s="19" t="e">
        <f>(I129*$J$6)/(บันทึกคุณลักษณะ!$O$8*3)</f>
        <v>#DIV/0!</v>
      </c>
      <c r="K129" s="49"/>
      <c r="L129" s="49"/>
      <c r="M129" s="49"/>
      <c r="N129" s="49"/>
      <c r="O129" s="46">
        <f t="shared" si="9"/>
        <v>0</v>
      </c>
      <c r="P129" s="47" t="e">
        <f>(O129*$P$6)/(บันทึกคุณลักษณะ!$O$12*3)</f>
        <v>#DIV/0!</v>
      </c>
      <c r="Q129" s="21"/>
      <c r="R129" s="21"/>
      <c r="S129" s="21"/>
      <c r="T129" s="21"/>
      <c r="U129" s="24">
        <f t="shared" si="13"/>
        <v>0</v>
      </c>
      <c r="V129" s="25" t="e">
        <f>(U129*$V$6)/(บันทึกคุณลักษณะ!$O$16*3)</f>
        <v>#DIV/0!</v>
      </c>
      <c r="W129" s="11" t="e">
        <f t="shared" si="10"/>
        <v>#DIV/0!</v>
      </c>
      <c r="X129" s="36" t="e">
        <f t="shared" si="8"/>
        <v>#DIV/0!</v>
      </c>
      <c r="Y129" s="50" t="e">
        <f t="shared" si="11"/>
        <v>#DIV/0!</v>
      </c>
    </row>
    <row r="130" spans="1:25" x14ac:dyDescent="0.55000000000000004">
      <c r="A130" s="5">
        <v>124</v>
      </c>
      <c r="B130" s="10">
        <f>รายชื่อนักเรียน!B126</f>
        <v>0</v>
      </c>
      <c r="C130" s="8">
        <f>รายชื่อนักเรียน!C126</f>
        <v>0</v>
      </c>
      <c r="D130" s="8">
        <f>รายชื่อนักเรียน!D126</f>
        <v>0</v>
      </c>
      <c r="E130" s="15"/>
      <c r="F130" s="15"/>
      <c r="G130" s="15"/>
      <c r="H130" s="15"/>
      <c r="I130" s="18">
        <f t="shared" si="12"/>
        <v>0</v>
      </c>
      <c r="J130" s="19" t="e">
        <f>(I130*$J$6)/(บันทึกคุณลักษณะ!$O$8*3)</f>
        <v>#DIV/0!</v>
      </c>
      <c r="K130" s="49"/>
      <c r="L130" s="49"/>
      <c r="M130" s="49"/>
      <c r="N130" s="49"/>
      <c r="O130" s="46">
        <f t="shared" si="9"/>
        <v>0</v>
      </c>
      <c r="P130" s="47" t="e">
        <f>(O130*$P$6)/(บันทึกคุณลักษณะ!$O$12*3)</f>
        <v>#DIV/0!</v>
      </c>
      <c r="Q130" s="21"/>
      <c r="R130" s="21"/>
      <c r="S130" s="21"/>
      <c r="T130" s="21"/>
      <c r="U130" s="24">
        <f t="shared" si="13"/>
        <v>0</v>
      </c>
      <c r="V130" s="25" t="e">
        <f>(U130*$V$6)/(บันทึกคุณลักษณะ!$O$16*3)</f>
        <v>#DIV/0!</v>
      </c>
      <c r="W130" s="11" t="e">
        <f t="shared" si="10"/>
        <v>#DIV/0!</v>
      </c>
      <c r="X130" s="36" t="e">
        <f t="shared" si="8"/>
        <v>#DIV/0!</v>
      </c>
      <c r="Y130" s="50" t="e">
        <f t="shared" si="11"/>
        <v>#DIV/0!</v>
      </c>
    </row>
    <row r="131" spans="1:25" x14ac:dyDescent="0.55000000000000004">
      <c r="A131" s="5">
        <v>125</v>
      </c>
      <c r="B131" s="10">
        <f>รายชื่อนักเรียน!B127</f>
        <v>0</v>
      </c>
      <c r="C131" s="8">
        <f>รายชื่อนักเรียน!C127</f>
        <v>0</v>
      </c>
      <c r="D131" s="8">
        <f>รายชื่อนักเรียน!D127</f>
        <v>0</v>
      </c>
      <c r="E131" s="15"/>
      <c r="F131" s="15"/>
      <c r="G131" s="15"/>
      <c r="H131" s="15"/>
      <c r="I131" s="18">
        <f t="shared" si="12"/>
        <v>0</v>
      </c>
      <c r="J131" s="19" t="e">
        <f>(I131*$J$6)/(บันทึกคุณลักษณะ!$O$8*3)</f>
        <v>#DIV/0!</v>
      </c>
      <c r="K131" s="49"/>
      <c r="L131" s="49"/>
      <c r="M131" s="49"/>
      <c r="N131" s="49"/>
      <c r="O131" s="46">
        <f t="shared" si="9"/>
        <v>0</v>
      </c>
      <c r="P131" s="47" t="e">
        <f>(O131*$P$6)/(บันทึกคุณลักษณะ!$O$12*3)</f>
        <v>#DIV/0!</v>
      </c>
      <c r="Q131" s="21"/>
      <c r="R131" s="21"/>
      <c r="S131" s="21"/>
      <c r="T131" s="21"/>
      <c r="U131" s="24">
        <f t="shared" si="13"/>
        <v>0</v>
      </c>
      <c r="V131" s="25" t="e">
        <f>(U131*$V$6)/(บันทึกคุณลักษณะ!$O$16*3)</f>
        <v>#DIV/0!</v>
      </c>
      <c r="W131" s="11" t="e">
        <f t="shared" si="10"/>
        <v>#DIV/0!</v>
      </c>
      <c r="X131" s="36" t="e">
        <f t="shared" si="8"/>
        <v>#DIV/0!</v>
      </c>
      <c r="Y131" s="50" t="e">
        <f t="shared" si="11"/>
        <v>#DIV/0!</v>
      </c>
    </row>
    <row r="132" spans="1:25" x14ac:dyDescent="0.55000000000000004">
      <c r="A132" s="5">
        <v>126</v>
      </c>
      <c r="B132" s="10">
        <f>รายชื่อนักเรียน!B128</f>
        <v>0</v>
      </c>
      <c r="C132" s="8">
        <f>รายชื่อนักเรียน!C128</f>
        <v>0</v>
      </c>
      <c r="D132" s="8">
        <f>รายชื่อนักเรียน!D128</f>
        <v>0</v>
      </c>
      <c r="E132" s="15"/>
      <c r="F132" s="15"/>
      <c r="G132" s="15"/>
      <c r="H132" s="15"/>
      <c r="I132" s="18">
        <f t="shared" si="12"/>
        <v>0</v>
      </c>
      <c r="J132" s="19" t="e">
        <f>(I132*$J$6)/(บันทึกคุณลักษณะ!$O$8*3)</f>
        <v>#DIV/0!</v>
      </c>
      <c r="K132" s="49"/>
      <c r="L132" s="49"/>
      <c r="M132" s="49"/>
      <c r="N132" s="49"/>
      <c r="O132" s="46">
        <f t="shared" si="9"/>
        <v>0</v>
      </c>
      <c r="P132" s="47" t="e">
        <f>(O132*$P$6)/(บันทึกคุณลักษณะ!$O$12*3)</f>
        <v>#DIV/0!</v>
      </c>
      <c r="Q132" s="21"/>
      <c r="R132" s="21"/>
      <c r="S132" s="21"/>
      <c r="T132" s="21"/>
      <c r="U132" s="24">
        <f t="shared" si="13"/>
        <v>0</v>
      </c>
      <c r="V132" s="25" t="e">
        <f>(U132*$V$6)/(บันทึกคุณลักษณะ!$O$16*3)</f>
        <v>#DIV/0!</v>
      </c>
      <c r="W132" s="11" t="e">
        <f t="shared" si="10"/>
        <v>#DIV/0!</v>
      </c>
      <c r="X132" s="36" t="e">
        <f t="shared" si="8"/>
        <v>#DIV/0!</v>
      </c>
      <c r="Y132" s="50" t="e">
        <f t="shared" si="11"/>
        <v>#DIV/0!</v>
      </c>
    </row>
    <row r="133" spans="1:25" x14ac:dyDescent="0.55000000000000004">
      <c r="A133" s="5">
        <v>127</v>
      </c>
      <c r="B133" s="10">
        <f>รายชื่อนักเรียน!B129</f>
        <v>0</v>
      </c>
      <c r="C133" s="8">
        <f>รายชื่อนักเรียน!C129</f>
        <v>0</v>
      </c>
      <c r="D133" s="8">
        <f>รายชื่อนักเรียน!D129</f>
        <v>0</v>
      </c>
      <c r="E133" s="15"/>
      <c r="F133" s="15"/>
      <c r="G133" s="15"/>
      <c r="H133" s="15"/>
      <c r="I133" s="18">
        <f t="shared" si="12"/>
        <v>0</v>
      </c>
      <c r="J133" s="19" t="e">
        <f>(I133*$J$6)/(บันทึกคุณลักษณะ!$O$8*3)</f>
        <v>#DIV/0!</v>
      </c>
      <c r="K133" s="49"/>
      <c r="L133" s="49"/>
      <c r="M133" s="49"/>
      <c r="N133" s="49"/>
      <c r="O133" s="46">
        <f t="shared" si="9"/>
        <v>0</v>
      </c>
      <c r="P133" s="47" t="e">
        <f>(O133*$P$6)/(บันทึกคุณลักษณะ!$O$12*3)</f>
        <v>#DIV/0!</v>
      </c>
      <c r="Q133" s="21"/>
      <c r="R133" s="21"/>
      <c r="S133" s="21"/>
      <c r="T133" s="21"/>
      <c r="U133" s="24">
        <f t="shared" si="13"/>
        <v>0</v>
      </c>
      <c r="V133" s="25" t="e">
        <f>(U133*$V$6)/(บันทึกคุณลักษณะ!$O$16*3)</f>
        <v>#DIV/0!</v>
      </c>
      <c r="W133" s="11" t="e">
        <f t="shared" si="10"/>
        <v>#DIV/0!</v>
      </c>
      <c r="X133" s="36" t="e">
        <f t="shared" si="8"/>
        <v>#DIV/0!</v>
      </c>
      <c r="Y133" s="50" t="e">
        <f t="shared" si="11"/>
        <v>#DIV/0!</v>
      </c>
    </row>
    <row r="134" spans="1:25" x14ac:dyDescent="0.55000000000000004">
      <c r="A134" s="5">
        <v>128</v>
      </c>
      <c r="B134" s="10">
        <f>รายชื่อนักเรียน!B130</f>
        <v>0</v>
      </c>
      <c r="C134" s="8">
        <f>รายชื่อนักเรียน!C130</f>
        <v>0</v>
      </c>
      <c r="D134" s="8">
        <f>รายชื่อนักเรียน!D130</f>
        <v>0</v>
      </c>
      <c r="E134" s="15"/>
      <c r="F134" s="15"/>
      <c r="G134" s="15"/>
      <c r="H134" s="15"/>
      <c r="I134" s="18">
        <f t="shared" si="12"/>
        <v>0</v>
      </c>
      <c r="J134" s="19" t="e">
        <f>(I134*$J$6)/(บันทึกคุณลักษณะ!$O$8*3)</f>
        <v>#DIV/0!</v>
      </c>
      <c r="K134" s="49"/>
      <c r="L134" s="49"/>
      <c r="M134" s="49"/>
      <c r="N134" s="49"/>
      <c r="O134" s="46">
        <f t="shared" si="9"/>
        <v>0</v>
      </c>
      <c r="P134" s="47" t="e">
        <f>(O134*$P$6)/(บันทึกคุณลักษณะ!$O$12*3)</f>
        <v>#DIV/0!</v>
      </c>
      <c r="Q134" s="21"/>
      <c r="R134" s="21"/>
      <c r="S134" s="21"/>
      <c r="T134" s="21"/>
      <c r="U134" s="24">
        <f t="shared" si="13"/>
        <v>0</v>
      </c>
      <c r="V134" s="25" t="e">
        <f>(U134*$V$6)/(บันทึกคุณลักษณะ!$O$16*3)</f>
        <v>#DIV/0!</v>
      </c>
      <c r="W134" s="11" t="e">
        <f t="shared" si="10"/>
        <v>#DIV/0!</v>
      </c>
      <c r="X134" s="36" t="e">
        <f t="shared" si="8"/>
        <v>#DIV/0!</v>
      </c>
      <c r="Y134" s="50" t="e">
        <f t="shared" si="11"/>
        <v>#DIV/0!</v>
      </c>
    </row>
    <row r="135" spans="1:25" x14ac:dyDescent="0.55000000000000004">
      <c r="A135" s="5">
        <v>129</v>
      </c>
      <c r="B135" s="10">
        <f>รายชื่อนักเรียน!B131</f>
        <v>0</v>
      </c>
      <c r="C135" s="8">
        <f>รายชื่อนักเรียน!C131</f>
        <v>0</v>
      </c>
      <c r="D135" s="8">
        <f>รายชื่อนักเรียน!D131</f>
        <v>0</v>
      </c>
      <c r="E135" s="15"/>
      <c r="F135" s="15"/>
      <c r="G135" s="15"/>
      <c r="H135" s="15"/>
      <c r="I135" s="18">
        <f t="shared" si="12"/>
        <v>0</v>
      </c>
      <c r="J135" s="19" t="e">
        <f>(I135*$J$6)/(บันทึกคุณลักษณะ!$O$8*3)</f>
        <v>#DIV/0!</v>
      </c>
      <c r="K135" s="49"/>
      <c r="L135" s="49"/>
      <c r="M135" s="49"/>
      <c r="N135" s="49"/>
      <c r="O135" s="46">
        <f t="shared" si="9"/>
        <v>0</v>
      </c>
      <c r="P135" s="47" t="e">
        <f>(O135*$P$6)/(บันทึกคุณลักษณะ!$O$12*3)</f>
        <v>#DIV/0!</v>
      </c>
      <c r="Q135" s="21"/>
      <c r="R135" s="21"/>
      <c r="S135" s="21"/>
      <c r="T135" s="21"/>
      <c r="U135" s="24">
        <f t="shared" si="13"/>
        <v>0</v>
      </c>
      <c r="V135" s="25" t="e">
        <f>(U135*$V$6)/(บันทึกคุณลักษณะ!$O$16*3)</f>
        <v>#DIV/0!</v>
      </c>
      <c r="W135" s="11" t="e">
        <f t="shared" si="10"/>
        <v>#DIV/0!</v>
      </c>
      <c r="X135" s="36" t="e">
        <f t="shared" ref="X135:X198" si="14">IF(W135=0,0,IF(W135&lt;=($W$6/6),0,IF(W135&lt;=($W$6/2),1,IF(W135&lt;=($W$6*5/6),2,3))))</f>
        <v>#DIV/0!</v>
      </c>
      <c r="Y135" s="50" t="e">
        <f t="shared" si="11"/>
        <v>#DIV/0!</v>
      </c>
    </row>
    <row r="136" spans="1:25" x14ac:dyDescent="0.55000000000000004">
      <c r="A136" s="5">
        <v>130</v>
      </c>
      <c r="B136" s="10">
        <f>รายชื่อนักเรียน!B132</f>
        <v>0</v>
      </c>
      <c r="C136" s="8">
        <f>รายชื่อนักเรียน!C132</f>
        <v>0</v>
      </c>
      <c r="D136" s="8">
        <f>รายชื่อนักเรียน!D132</f>
        <v>0</v>
      </c>
      <c r="E136" s="15"/>
      <c r="F136" s="15"/>
      <c r="G136" s="15"/>
      <c r="H136" s="15"/>
      <c r="I136" s="18">
        <f t="shared" si="12"/>
        <v>0</v>
      </c>
      <c r="J136" s="19" t="e">
        <f>(I136*$J$6)/(บันทึกคุณลักษณะ!$O$8*3)</f>
        <v>#DIV/0!</v>
      </c>
      <c r="K136" s="49"/>
      <c r="L136" s="49"/>
      <c r="M136" s="49"/>
      <c r="N136" s="49"/>
      <c r="O136" s="46">
        <f t="shared" ref="O136:O199" si="15">SUM(K136:N136)</f>
        <v>0</v>
      </c>
      <c r="P136" s="47" t="e">
        <f>(O136*$P$6)/(บันทึกคุณลักษณะ!$O$12*3)</f>
        <v>#DIV/0!</v>
      </c>
      <c r="Q136" s="21"/>
      <c r="R136" s="21"/>
      <c r="S136" s="21"/>
      <c r="T136" s="21"/>
      <c r="U136" s="24">
        <f t="shared" si="13"/>
        <v>0</v>
      </c>
      <c r="V136" s="25" t="e">
        <f>(U136*$V$6)/(บันทึกคุณลักษณะ!$O$16*3)</f>
        <v>#DIV/0!</v>
      </c>
      <c r="W136" s="11" t="e">
        <f t="shared" ref="W136:W199" si="16">$V136+$J136+P136</f>
        <v>#DIV/0!</v>
      </c>
      <c r="X136" s="36" t="e">
        <f t="shared" si="14"/>
        <v>#DIV/0!</v>
      </c>
      <c r="Y136" s="50" t="e">
        <f t="shared" ref="Y136:Y199" si="17">IF(X136&gt;=3,"ดีเยี่ยม",IF(X136&gt;=2,"ดี",IF(X136&gt;=1,"ผ่านเกณฑ์",IF(W136&gt;0,"ไม่ผ่านเกณฑ์","No"))))</f>
        <v>#DIV/0!</v>
      </c>
    </row>
    <row r="137" spans="1:25" x14ac:dyDescent="0.55000000000000004">
      <c r="A137" s="5">
        <v>131</v>
      </c>
      <c r="B137" s="10">
        <f>รายชื่อนักเรียน!B133</f>
        <v>0</v>
      </c>
      <c r="C137" s="8">
        <f>รายชื่อนักเรียน!C133</f>
        <v>0</v>
      </c>
      <c r="D137" s="8">
        <f>รายชื่อนักเรียน!D133</f>
        <v>0</v>
      </c>
      <c r="E137" s="15"/>
      <c r="F137" s="15"/>
      <c r="G137" s="15"/>
      <c r="H137" s="15"/>
      <c r="I137" s="18">
        <f t="shared" si="12"/>
        <v>0</v>
      </c>
      <c r="J137" s="19" t="e">
        <f>(I137*$J$6)/(บันทึกคุณลักษณะ!$O$8*3)</f>
        <v>#DIV/0!</v>
      </c>
      <c r="K137" s="49"/>
      <c r="L137" s="49"/>
      <c r="M137" s="49"/>
      <c r="N137" s="49"/>
      <c r="O137" s="46">
        <f t="shared" si="15"/>
        <v>0</v>
      </c>
      <c r="P137" s="47" t="e">
        <f>(O137*$P$6)/(บันทึกคุณลักษณะ!$O$12*3)</f>
        <v>#DIV/0!</v>
      </c>
      <c r="Q137" s="21"/>
      <c r="R137" s="21"/>
      <c r="S137" s="21"/>
      <c r="T137" s="21"/>
      <c r="U137" s="24">
        <f t="shared" si="13"/>
        <v>0</v>
      </c>
      <c r="V137" s="25" t="e">
        <f>(U137*$V$6)/(บันทึกคุณลักษณะ!$O$16*3)</f>
        <v>#DIV/0!</v>
      </c>
      <c r="W137" s="11" t="e">
        <f t="shared" si="16"/>
        <v>#DIV/0!</v>
      </c>
      <c r="X137" s="36" t="e">
        <f t="shared" si="14"/>
        <v>#DIV/0!</v>
      </c>
      <c r="Y137" s="50" t="e">
        <f t="shared" si="17"/>
        <v>#DIV/0!</v>
      </c>
    </row>
    <row r="138" spans="1:25" x14ac:dyDescent="0.55000000000000004">
      <c r="A138" s="5">
        <v>132</v>
      </c>
      <c r="B138" s="10">
        <f>รายชื่อนักเรียน!B134</f>
        <v>0</v>
      </c>
      <c r="C138" s="8">
        <f>รายชื่อนักเรียน!C134</f>
        <v>0</v>
      </c>
      <c r="D138" s="8">
        <f>รายชื่อนักเรียน!D134</f>
        <v>0</v>
      </c>
      <c r="E138" s="15"/>
      <c r="F138" s="15"/>
      <c r="G138" s="15"/>
      <c r="H138" s="15"/>
      <c r="I138" s="18">
        <f t="shared" si="12"/>
        <v>0</v>
      </c>
      <c r="J138" s="19" t="e">
        <f>(I138*$J$6)/(บันทึกคุณลักษณะ!$O$8*3)</f>
        <v>#DIV/0!</v>
      </c>
      <c r="K138" s="49"/>
      <c r="L138" s="49"/>
      <c r="M138" s="49"/>
      <c r="N138" s="49"/>
      <c r="O138" s="46">
        <f t="shared" si="15"/>
        <v>0</v>
      </c>
      <c r="P138" s="47" t="e">
        <f>(O138*$P$6)/(บันทึกคุณลักษณะ!$O$12*3)</f>
        <v>#DIV/0!</v>
      </c>
      <c r="Q138" s="21"/>
      <c r="R138" s="21"/>
      <c r="S138" s="21"/>
      <c r="T138" s="21"/>
      <c r="U138" s="24">
        <f t="shared" si="13"/>
        <v>0</v>
      </c>
      <c r="V138" s="25" t="e">
        <f>(U138*$V$6)/(บันทึกคุณลักษณะ!$O$16*3)</f>
        <v>#DIV/0!</v>
      </c>
      <c r="W138" s="11" t="e">
        <f t="shared" si="16"/>
        <v>#DIV/0!</v>
      </c>
      <c r="X138" s="36" t="e">
        <f t="shared" si="14"/>
        <v>#DIV/0!</v>
      </c>
      <c r="Y138" s="50" t="e">
        <f t="shared" si="17"/>
        <v>#DIV/0!</v>
      </c>
    </row>
    <row r="139" spans="1:25" x14ac:dyDescent="0.55000000000000004">
      <c r="A139" s="5">
        <v>133</v>
      </c>
      <c r="B139" s="10">
        <f>รายชื่อนักเรียน!B135</f>
        <v>0</v>
      </c>
      <c r="C139" s="8">
        <f>รายชื่อนักเรียน!C135</f>
        <v>0</v>
      </c>
      <c r="D139" s="8">
        <f>รายชื่อนักเรียน!D135</f>
        <v>0</v>
      </c>
      <c r="E139" s="15"/>
      <c r="F139" s="15"/>
      <c r="G139" s="15"/>
      <c r="H139" s="15"/>
      <c r="I139" s="18">
        <f t="shared" si="12"/>
        <v>0</v>
      </c>
      <c r="J139" s="19" t="e">
        <f>(I139*$J$6)/(บันทึกคุณลักษณะ!$O$8*3)</f>
        <v>#DIV/0!</v>
      </c>
      <c r="K139" s="49"/>
      <c r="L139" s="49"/>
      <c r="M139" s="49"/>
      <c r="N139" s="49"/>
      <c r="O139" s="46">
        <f t="shared" si="15"/>
        <v>0</v>
      </c>
      <c r="P139" s="47" t="e">
        <f>(O139*$P$6)/(บันทึกคุณลักษณะ!$O$12*3)</f>
        <v>#DIV/0!</v>
      </c>
      <c r="Q139" s="21"/>
      <c r="R139" s="21"/>
      <c r="S139" s="21"/>
      <c r="T139" s="21"/>
      <c r="U139" s="24">
        <f t="shared" si="13"/>
        <v>0</v>
      </c>
      <c r="V139" s="25" t="e">
        <f>(U139*$V$6)/(บันทึกคุณลักษณะ!$O$16*3)</f>
        <v>#DIV/0!</v>
      </c>
      <c r="W139" s="11" t="e">
        <f t="shared" si="16"/>
        <v>#DIV/0!</v>
      </c>
      <c r="X139" s="36" t="e">
        <f t="shared" si="14"/>
        <v>#DIV/0!</v>
      </c>
      <c r="Y139" s="50" t="e">
        <f t="shared" si="17"/>
        <v>#DIV/0!</v>
      </c>
    </row>
    <row r="140" spans="1:25" x14ac:dyDescent="0.55000000000000004">
      <c r="A140" s="5">
        <v>134</v>
      </c>
      <c r="B140" s="10">
        <f>รายชื่อนักเรียน!B136</f>
        <v>0</v>
      </c>
      <c r="C140" s="8">
        <f>รายชื่อนักเรียน!C136</f>
        <v>0</v>
      </c>
      <c r="D140" s="8">
        <f>รายชื่อนักเรียน!D136</f>
        <v>0</v>
      </c>
      <c r="E140" s="15"/>
      <c r="F140" s="15"/>
      <c r="G140" s="15"/>
      <c r="H140" s="15"/>
      <c r="I140" s="18">
        <f t="shared" si="12"/>
        <v>0</v>
      </c>
      <c r="J140" s="19" t="e">
        <f>(I140*$J$6)/(บันทึกคุณลักษณะ!$O$8*3)</f>
        <v>#DIV/0!</v>
      </c>
      <c r="K140" s="49"/>
      <c r="L140" s="49"/>
      <c r="M140" s="49"/>
      <c r="N140" s="49"/>
      <c r="O140" s="46">
        <f t="shared" si="15"/>
        <v>0</v>
      </c>
      <c r="P140" s="47" t="e">
        <f>(O140*$P$6)/(บันทึกคุณลักษณะ!$O$12*3)</f>
        <v>#DIV/0!</v>
      </c>
      <c r="Q140" s="21"/>
      <c r="R140" s="21"/>
      <c r="S140" s="21"/>
      <c r="T140" s="21"/>
      <c r="U140" s="24">
        <f t="shared" si="13"/>
        <v>0</v>
      </c>
      <c r="V140" s="25" t="e">
        <f>(U140*$V$6)/(บันทึกคุณลักษณะ!$O$16*3)</f>
        <v>#DIV/0!</v>
      </c>
      <c r="W140" s="11" t="e">
        <f t="shared" si="16"/>
        <v>#DIV/0!</v>
      </c>
      <c r="X140" s="36" t="e">
        <f t="shared" si="14"/>
        <v>#DIV/0!</v>
      </c>
      <c r="Y140" s="50" t="e">
        <f t="shared" si="17"/>
        <v>#DIV/0!</v>
      </c>
    </row>
    <row r="141" spans="1:25" x14ac:dyDescent="0.55000000000000004">
      <c r="A141" s="5">
        <v>135</v>
      </c>
      <c r="B141" s="10">
        <f>รายชื่อนักเรียน!B137</f>
        <v>0</v>
      </c>
      <c r="C141" s="8">
        <f>รายชื่อนักเรียน!C137</f>
        <v>0</v>
      </c>
      <c r="D141" s="8">
        <f>รายชื่อนักเรียน!D137</f>
        <v>0</v>
      </c>
      <c r="E141" s="15"/>
      <c r="F141" s="15"/>
      <c r="G141" s="15"/>
      <c r="H141" s="15"/>
      <c r="I141" s="18">
        <f t="shared" si="12"/>
        <v>0</v>
      </c>
      <c r="J141" s="19" t="e">
        <f>(I141*$J$6)/(บันทึกคุณลักษณะ!$O$8*3)</f>
        <v>#DIV/0!</v>
      </c>
      <c r="K141" s="49"/>
      <c r="L141" s="49"/>
      <c r="M141" s="49"/>
      <c r="N141" s="49"/>
      <c r="O141" s="46">
        <f t="shared" si="15"/>
        <v>0</v>
      </c>
      <c r="P141" s="47" t="e">
        <f>(O141*$P$6)/(บันทึกคุณลักษณะ!$O$12*3)</f>
        <v>#DIV/0!</v>
      </c>
      <c r="Q141" s="21"/>
      <c r="R141" s="21"/>
      <c r="S141" s="21"/>
      <c r="T141" s="21"/>
      <c r="U141" s="24">
        <f t="shared" si="13"/>
        <v>0</v>
      </c>
      <c r="V141" s="25" t="e">
        <f>(U141*$V$6)/(บันทึกคุณลักษณะ!$O$16*3)</f>
        <v>#DIV/0!</v>
      </c>
      <c r="W141" s="11" t="e">
        <f t="shared" si="16"/>
        <v>#DIV/0!</v>
      </c>
      <c r="X141" s="36" t="e">
        <f t="shared" si="14"/>
        <v>#DIV/0!</v>
      </c>
      <c r="Y141" s="50" t="e">
        <f t="shared" si="17"/>
        <v>#DIV/0!</v>
      </c>
    </row>
    <row r="142" spans="1:25" x14ac:dyDescent="0.55000000000000004">
      <c r="A142" s="5">
        <v>136</v>
      </c>
      <c r="B142" s="10">
        <f>รายชื่อนักเรียน!B138</f>
        <v>0</v>
      </c>
      <c r="C142" s="8">
        <f>รายชื่อนักเรียน!C138</f>
        <v>0</v>
      </c>
      <c r="D142" s="8">
        <f>รายชื่อนักเรียน!D138</f>
        <v>0</v>
      </c>
      <c r="E142" s="15"/>
      <c r="F142" s="15"/>
      <c r="G142" s="15"/>
      <c r="H142" s="15"/>
      <c r="I142" s="18">
        <f t="shared" si="12"/>
        <v>0</v>
      </c>
      <c r="J142" s="19" t="e">
        <f>(I142*$J$6)/(บันทึกคุณลักษณะ!$O$8*3)</f>
        <v>#DIV/0!</v>
      </c>
      <c r="K142" s="49"/>
      <c r="L142" s="49"/>
      <c r="M142" s="49"/>
      <c r="N142" s="49"/>
      <c r="O142" s="46">
        <f t="shared" si="15"/>
        <v>0</v>
      </c>
      <c r="P142" s="47" t="e">
        <f>(O142*$P$6)/(บันทึกคุณลักษณะ!$O$12*3)</f>
        <v>#DIV/0!</v>
      </c>
      <c r="Q142" s="21"/>
      <c r="R142" s="21"/>
      <c r="S142" s="21"/>
      <c r="T142" s="21"/>
      <c r="U142" s="24">
        <f t="shared" si="13"/>
        <v>0</v>
      </c>
      <c r="V142" s="25" t="e">
        <f>(U142*$V$6)/(บันทึกคุณลักษณะ!$O$16*3)</f>
        <v>#DIV/0!</v>
      </c>
      <c r="W142" s="11" t="e">
        <f t="shared" si="16"/>
        <v>#DIV/0!</v>
      </c>
      <c r="X142" s="36" t="e">
        <f t="shared" si="14"/>
        <v>#DIV/0!</v>
      </c>
      <c r="Y142" s="50" t="e">
        <f t="shared" si="17"/>
        <v>#DIV/0!</v>
      </c>
    </row>
    <row r="143" spans="1:25" x14ac:dyDescent="0.55000000000000004">
      <c r="A143" s="5">
        <v>137</v>
      </c>
      <c r="B143" s="10">
        <f>รายชื่อนักเรียน!B139</f>
        <v>0</v>
      </c>
      <c r="C143" s="8">
        <f>รายชื่อนักเรียน!C139</f>
        <v>0</v>
      </c>
      <c r="D143" s="8">
        <f>รายชื่อนักเรียน!D139</f>
        <v>0</v>
      </c>
      <c r="E143" s="15"/>
      <c r="F143" s="15"/>
      <c r="G143" s="15"/>
      <c r="H143" s="15"/>
      <c r="I143" s="18">
        <f t="shared" si="12"/>
        <v>0</v>
      </c>
      <c r="J143" s="19" t="e">
        <f>(I143*$J$6)/(บันทึกคุณลักษณะ!$O$8*3)</f>
        <v>#DIV/0!</v>
      </c>
      <c r="K143" s="49"/>
      <c r="L143" s="49"/>
      <c r="M143" s="49"/>
      <c r="N143" s="49"/>
      <c r="O143" s="46">
        <f t="shared" si="15"/>
        <v>0</v>
      </c>
      <c r="P143" s="47" t="e">
        <f>(O143*$P$6)/(บันทึกคุณลักษณะ!$O$12*3)</f>
        <v>#DIV/0!</v>
      </c>
      <c r="Q143" s="21"/>
      <c r="R143" s="21"/>
      <c r="S143" s="21"/>
      <c r="T143" s="21"/>
      <c r="U143" s="24">
        <f t="shared" si="13"/>
        <v>0</v>
      </c>
      <c r="V143" s="25" t="e">
        <f>(U143*$V$6)/(บันทึกคุณลักษณะ!$O$16*3)</f>
        <v>#DIV/0!</v>
      </c>
      <c r="W143" s="11" t="e">
        <f t="shared" si="16"/>
        <v>#DIV/0!</v>
      </c>
      <c r="X143" s="36" t="e">
        <f t="shared" si="14"/>
        <v>#DIV/0!</v>
      </c>
      <c r="Y143" s="50" t="e">
        <f t="shared" si="17"/>
        <v>#DIV/0!</v>
      </c>
    </row>
    <row r="144" spans="1:25" x14ac:dyDescent="0.55000000000000004">
      <c r="A144" s="5">
        <v>138</v>
      </c>
      <c r="B144" s="10">
        <f>รายชื่อนักเรียน!B140</f>
        <v>0</v>
      </c>
      <c r="C144" s="8">
        <f>รายชื่อนักเรียน!C140</f>
        <v>0</v>
      </c>
      <c r="D144" s="8">
        <f>รายชื่อนักเรียน!D140</f>
        <v>0</v>
      </c>
      <c r="E144" s="15"/>
      <c r="F144" s="15"/>
      <c r="G144" s="15"/>
      <c r="H144" s="15"/>
      <c r="I144" s="18">
        <f t="shared" si="12"/>
        <v>0</v>
      </c>
      <c r="J144" s="19" t="e">
        <f>(I144*$J$6)/(บันทึกคุณลักษณะ!$O$8*3)</f>
        <v>#DIV/0!</v>
      </c>
      <c r="K144" s="49"/>
      <c r="L144" s="49"/>
      <c r="M144" s="49"/>
      <c r="N144" s="49"/>
      <c r="O144" s="46">
        <f t="shared" si="15"/>
        <v>0</v>
      </c>
      <c r="P144" s="47" t="e">
        <f>(O144*$P$6)/(บันทึกคุณลักษณะ!$O$12*3)</f>
        <v>#DIV/0!</v>
      </c>
      <c r="Q144" s="21"/>
      <c r="R144" s="21"/>
      <c r="S144" s="21"/>
      <c r="T144" s="21"/>
      <c r="U144" s="24">
        <f t="shared" si="13"/>
        <v>0</v>
      </c>
      <c r="V144" s="25" t="e">
        <f>(U144*$V$6)/(บันทึกคุณลักษณะ!$O$16*3)</f>
        <v>#DIV/0!</v>
      </c>
      <c r="W144" s="11" t="e">
        <f t="shared" si="16"/>
        <v>#DIV/0!</v>
      </c>
      <c r="X144" s="36" t="e">
        <f t="shared" si="14"/>
        <v>#DIV/0!</v>
      </c>
      <c r="Y144" s="50" t="e">
        <f t="shared" si="17"/>
        <v>#DIV/0!</v>
      </c>
    </row>
    <row r="145" spans="1:25" x14ac:dyDescent="0.55000000000000004">
      <c r="A145" s="5">
        <v>139</v>
      </c>
      <c r="B145" s="10">
        <f>รายชื่อนักเรียน!B141</f>
        <v>0</v>
      </c>
      <c r="C145" s="8">
        <f>รายชื่อนักเรียน!C141</f>
        <v>0</v>
      </c>
      <c r="D145" s="8">
        <f>รายชื่อนักเรียน!D141</f>
        <v>0</v>
      </c>
      <c r="E145" s="15"/>
      <c r="F145" s="15"/>
      <c r="G145" s="15"/>
      <c r="H145" s="15"/>
      <c r="I145" s="18">
        <f t="shared" si="12"/>
        <v>0</v>
      </c>
      <c r="J145" s="19" t="e">
        <f>(I145*$J$6)/(บันทึกคุณลักษณะ!$O$8*3)</f>
        <v>#DIV/0!</v>
      </c>
      <c r="K145" s="49"/>
      <c r="L145" s="49"/>
      <c r="M145" s="49"/>
      <c r="N145" s="49"/>
      <c r="O145" s="46">
        <f t="shared" si="15"/>
        <v>0</v>
      </c>
      <c r="P145" s="47" t="e">
        <f>(O145*$P$6)/(บันทึกคุณลักษณะ!$O$12*3)</f>
        <v>#DIV/0!</v>
      </c>
      <c r="Q145" s="21"/>
      <c r="R145" s="21"/>
      <c r="S145" s="21"/>
      <c r="T145" s="21"/>
      <c r="U145" s="24">
        <f t="shared" si="13"/>
        <v>0</v>
      </c>
      <c r="V145" s="25" t="e">
        <f>(U145*$V$6)/(บันทึกคุณลักษณะ!$O$16*3)</f>
        <v>#DIV/0!</v>
      </c>
      <c r="W145" s="11" t="e">
        <f t="shared" si="16"/>
        <v>#DIV/0!</v>
      </c>
      <c r="X145" s="36" t="e">
        <f t="shared" si="14"/>
        <v>#DIV/0!</v>
      </c>
      <c r="Y145" s="50" t="e">
        <f t="shared" si="17"/>
        <v>#DIV/0!</v>
      </c>
    </row>
    <row r="146" spans="1:25" x14ac:dyDescent="0.55000000000000004">
      <c r="A146" s="5">
        <v>140</v>
      </c>
      <c r="B146" s="10">
        <f>รายชื่อนักเรียน!B142</f>
        <v>0</v>
      </c>
      <c r="C146" s="8">
        <f>รายชื่อนักเรียน!C142</f>
        <v>0</v>
      </c>
      <c r="D146" s="8">
        <f>รายชื่อนักเรียน!D142</f>
        <v>0</v>
      </c>
      <c r="E146" s="15"/>
      <c r="F146" s="15"/>
      <c r="G146" s="15"/>
      <c r="H146" s="15"/>
      <c r="I146" s="18">
        <f t="shared" si="12"/>
        <v>0</v>
      </c>
      <c r="J146" s="19" t="e">
        <f>(I146*$J$6)/(บันทึกคุณลักษณะ!$O$8*3)</f>
        <v>#DIV/0!</v>
      </c>
      <c r="K146" s="49"/>
      <c r="L146" s="49"/>
      <c r="M146" s="49"/>
      <c r="N146" s="49"/>
      <c r="O146" s="46">
        <f t="shared" si="15"/>
        <v>0</v>
      </c>
      <c r="P146" s="47" t="e">
        <f>(O146*$P$6)/(บันทึกคุณลักษณะ!$O$12*3)</f>
        <v>#DIV/0!</v>
      </c>
      <c r="Q146" s="21"/>
      <c r="R146" s="21"/>
      <c r="S146" s="21"/>
      <c r="T146" s="21"/>
      <c r="U146" s="24">
        <f t="shared" si="13"/>
        <v>0</v>
      </c>
      <c r="V146" s="25" t="e">
        <f>(U146*$V$6)/(บันทึกคุณลักษณะ!$O$16*3)</f>
        <v>#DIV/0!</v>
      </c>
      <c r="W146" s="11" t="e">
        <f t="shared" si="16"/>
        <v>#DIV/0!</v>
      </c>
      <c r="X146" s="36" t="e">
        <f t="shared" si="14"/>
        <v>#DIV/0!</v>
      </c>
      <c r="Y146" s="50" t="e">
        <f t="shared" si="17"/>
        <v>#DIV/0!</v>
      </c>
    </row>
    <row r="147" spans="1:25" x14ac:dyDescent="0.55000000000000004">
      <c r="A147" s="5">
        <v>141</v>
      </c>
      <c r="B147" s="10">
        <f>รายชื่อนักเรียน!B143</f>
        <v>0</v>
      </c>
      <c r="C147" s="8">
        <f>รายชื่อนักเรียน!C143</f>
        <v>0</v>
      </c>
      <c r="D147" s="8">
        <f>รายชื่อนักเรียน!D143</f>
        <v>0</v>
      </c>
      <c r="E147" s="15"/>
      <c r="F147" s="15"/>
      <c r="G147" s="15"/>
      <c r="H147" s="15"/>
      <c r="I147" s="18">
        <f t="shared" si="12"/>
        <v>0</v>
      </c>
      <c r="J147" s="19" t="e">
        <f>(I147*$J$6)/(บันทึกคุณลักษณะ!$O$8*3)</f>
        <v>#DIV/0!</v>
      </c>
      <c r="K147" s="49"/>
      <c r="L147" s="49"/>
      <c r="M147" s="49"/>
      <c r="N147" s="49"/>
      <c r="O147" s="46">
        <f t="shared" si="15"/>
        <v>0</v>
      </c>
      <c r="P147" s="47" t="e">
        <f>(O147*$P$6)/(บันทึกคุณลักษณะ!$O$12*3)</f>
        <v>#DIV/0!</v>
      </c>
      <c r="Q147" s="21"/>
      <c r="R147" s="21"/>
      <c r="S147" s="21"/>
      <c r="T147" s="21"/>
      <c r="U147" s="24">
        <f t="shared" si="13"/>
        <v>0</v>
      </c>
      <c r="V147" s="25" t="e">
        <f>(U147*$V$6)/(บันทึกคุณลักษณะ!$O$16*3)</f>
        <v>#DIV/0!</v>
      </c>
      <c r="W147" s="11" t="e">
        <f t="shared" si="16"/>
        <v>#DIV/0!</v>
      </c>
      <c r="X147" s="36" t="e">
        <f t="shared" si="14"/>
        <v>#DIV/0!</v>
      </c>
      <c r="Y147" s="50" t="e">
        <f t="shared" si="17"/>
        <v>#DIV/0!</v>
      </c>
    </row>
    <row r="148" spans="1:25" x14ac:dyDescent="0.55000000000000004">
      <c r="A148" s="5">
        <v>142</v>
      </c>
      <c r="B148" s="10">
        <f>รายชื่อนักเรียน!B144</f>
        <v>0</v>
      </c>
      <c r="C148" s="8">
        <f>รายชื่อนักเรียน!C144</f>
        <v>0</v>
      </c>
      <c r="D148" s="8">
        <f>รายชื่อนักเรียน!D144</f>
        <v>0</v>
      </c>
      <c r="E148" s="15"/>
      <c r="F148" s="15"/>
      <c r="G148" s="15"/>
      <c r="H148" s="15"/>
      <c r="I148" s="18">
        <f t="shared" si="12"/>
        <v>0</v>
      </c>
      <c r="J148" s="19" t="e">
        <f>(I148*$J$6)/(บันทึกคุณลักษณะ!$O$8*3)</f>
        <v>#DIV/0!</v>
      </c>
      <c r="K148" s="49"/>
      <c r="L148" s="49"/>
      <c r="M148" s="49"/>
      <c r="N148" s="49"/>
      <c r="O148" s="46">
        <f t="shared" si="15"/>
        <v>0</v>
      </c>
      <c r="P148" s="47" t="e">
        <f>(O148*$P$6)/(บันทึกคุณลักษณะ!$O$12*3)</f>
        <v>#DIV/0!</v>
      </c>
      <c r="Q148" s="21"/>
      <c r="R148" s="21"/>
      <c r="S148" s="21"/>
      <c r="T148" s="21"/>
      <c r="U148" s="24">
        <f t="shared" si="13"/>
        <v>0</v>
      </c>
      <c r="V148" s="25" t="e">
        <f>(U148*$V$6)/(บันทึกคุณลักษณะ!$O$16*3)</f>
        <v>#DIV/0!</v>
      </c>
      <c r="W148" s="11" t="e">
        <f t="shared" si="16"/>
        <v>#DIV/0!</v>
      </c>
      <c r="X148" s="36" t="e">
        <f t="shared" si="14"/>
        <v>#DIV/0!</v>
      </c>
      <c r="Y148" s="50" t="e">
        <f t="shared" si="17"/>
        <v>#DIV/0!</v>
      </c>
    </row>
    <row r="149" spans="1:25" x14ac:dyDescent="0.55000000000000004">
      <c r="A149" s="5">
        <v>143</v>
      </c>
      <c r="B149" s="10">
        <f>รายชื่อนักเรียน!B145</f>
        <v>0</v>
      </c>
      <c r="C149" s="8">
        <f>รายชื่อนักเรียน!C145</f>
        <v>0</v>
      </c>
      <c r="D149" s="8">
        <f>รายชื่อนักเรียน!D145</f>
        <v>0</v>
      </c>
      <c r="E149" s="15"/>
      <c r="F149" s="15"/>
      <c r="G149" s="15"/>
      <c r="H149" s="15"/>
      <c r="I149" s="18">
        <f t="shared" si="12"/>
        <v>0</v>
      </c>
      <c r="J149" s="19" t="e">
        <f>(I149*$J$6)/(บันทึกคุณลักษณะ!$O$8*3)</f>
        <v>#DIV/0!</v>
      </c>
      <c r="K149" s="49"/>
      <c r="L149" s="49"/>
      <c r="M149" s="49"/>
      <c r="N149" s="49"/>
      <c r="O149" s="46">
        <f t="shared" si="15"/>
        <v>0</v>
      </c>
      <c r="P149" s="47" t="e">
        <f>(O149*$P$6)/(บันทึกคุณลักษณะ!$O$12*3)</f>
        <v>#DIV/0!</v>
      </c>
      <c r="Q149" s="21"/>
      <c r="R149" s="21"/>
      <c r="S149" s="21"/>
      <c r="T149" s="21"/>
      <c r="U149" s="24">
        <f t="shared" si="13"/>
        <v>0</v>
      </c>
      <c r="V149" s="25" t="e">
        <f>(U149*$V$6)/(บันทึกคุณลักษณะ!$O$16*3)</f>
        <v>#DIV/0!</v>
      </c>
      <c r="W149" s="11" t="e">
        <f t="shared" si="16"/>
        <v>#DIV/0!</v>
      </c>
      <c r="X149" s="36" t="e">
        <f t="shared" si="14"/>
        <v>#DIV/0!</v>
      </c>
      <c r="Y149" s="50" t="e">
        <f t="shared" si="17"/>
        <v>#DIV/0!</v>
      </c>
    </row>
    <row r="150" spans="1:25" x14ac:dyDescent="0.55000000000000004">
      <c r="A150" s="5">
        <v>144</v>
      </c>
      <c r="B150" s="10">
        <f>รายชื่อนักเรียน!B146</f>
        <v>0</v>
      </c>
      <c r="C150" s="8">
        <f>รายชื่อนักเรียน!C146</f>
        <v>0</v>
      </c>
      <c r="D150" s="8">
        <f>รายชื่อนักเรียน!D146</f>
        <v>0</v>
      </c>
      <c r="E150" s="15"/>
      <c r="F150" s="15"/>
      <c r="G150" s="15"/>
      <c r="H150" s="15"/>
      <c r="I150" s="18">
        <f t="shared" si="12"/>
        <v>0</v>
      </c>
      <c r="J150" s="19" t="e">
        <f>(I150*$J$6)/(บันทึกคุณลักษณะ!$O$8*3)</f>
        <v>#DIV/0!</v>
      </c>
      <c r="K150" s="49"/>
      <c r="L150" s="49"/>
      <c r="M150" s="49"/>
      <c r="N150" s="49"/>
      <c r="O150" s="46">
        <f t="shared" si="15"/>
        <v>0</v>
      </c>
      <c r="P150" s="47" t="e">
        <f>(O150*$P$6)/(บันทึกคุณลักษณะ!$O$12*3)</f>
        <v>#DIV/0!</v>
      </c>
      <c r="Q150" s="21"/>
      <c r="R150" s="21"/>
      <c r="S150" s="21"/>
      <c r="T150" s="21"/>
      <c r="U150" s="24">
        <f t="shared" si="13"/>
        <v>0</v>
      </c>
      <c r="V150" s="25" t="e">
        <f>(U150*$V$6)/(บันทึกคุณลักษณะ!$O$16*3)</f>
        <v>#DIV/0!</v>
      </c>
      <c r="W150" s="11" t="e">
        <f t="shared" si="16"/>
        <v>#DIV/0!</v>
      </c>
      <c r="X150" s="36" t="e">
        <f t="shared" si="14"/>
        <v>#DIV/0!</v>
      </c>
      <c r="Y150" s="50" t="e">
        <f t="shared" si="17"/>
        <v>#DIV/0!</v>
      </c>
    </row>
    <row r="151" spans="1:25" x14ac:dyDescent="0.55000000000000004">
      <c r="A151" s="5">
        <v>145</v>
      </c>
      <c r="B151" s="10">
        <f>รายชื่อนักเรียน!B147</f>
        <v>0</v>
      </c>
      <c r="C151" s="8">
        <f>รายชื่อนักเรียน!C147</f>
        <v>0</v>
      </c>
      <c r="D151" s="8">
        <f>รายชื่อนักเรียน!D147</f>
        <v>0</v>
      </c>
      <c r="E151" s="15"/>
      <c r="F151" s="15"/>
      <c r="G151" s="15"/>
      <c r="H151" s="15"/>
      <c r="I151" s="18">
        <f t="shared" si="12"/>
        <v>0</v>
      </c>
      <c r="J151" s="19" t="e">
        <f>(I151*$J$6)/(บันทึกคุณลักษณะ!$O$8*3)</f>
        <v>#DIV/0!</v>
      </c>
      <c r="K151" s="49"/>
      <c r="L151" s="49"/>
      <c r="M151" s="49"/>
      <c r="N151" s="49"/>
      <c r="O151" s="46">
        <f t="shared" si="15"/>
        <v>0</v>
      </c>
      <c r="P151" s="47" t="e">
        <f>(O151*$P$6)/(บันทึกคุณลักษณะ!$O$12*3)</f>
        <v>#DIV/0!</v>
      </c>
      <c r="Q151" s="21"/>
      <c r="R151" s="21"/>
      <c r="S151" s="21"/>
      <c r="T151" s="21"/>
      <c r="U151" s="24">
        <f t="shared" si="13"/>
        <v>0</v>
      </c>
      <c r="V151" s="25" t="e">
        <f>(U151*$V$6)/(บันทึกคุณลักษณะ!$O$16*3)</f>
        <v>#DIV/0!</v>
      </c>
      <c r="W151" s="11" t="e">
        <f t="shared" si="16"/>
        <v>#DIV/0!</v>
      </c>
      <c r="X151" s="36" t="e">
        <f t="shared" si="14"/>
        <v>#DIV/0!</v>
      </c>
      <c r="Y151" s="50" t="e">
        <f t="shared" si="17"/>
        <v>#DIV/0!</v>
      </c>
    </row>
    <row r="152" spans="1:25" x14ac:dyDescent="0.55000000000000004">
      <c r="A152" s="5">
        <v>146</v>
      </c>
      <c r="B152" s="10">
        <f>รายชื่อนักเรียน!B148</f>
        <v>0</v>
      </c>
      <c r="C152" s="8">
        <f>รายชื่อนักเรียน!C148</f>
        <v>0</v>
      </c>
      <c r="D152" s="8">
        <f>รายชื่อนักเรียน!D148</f>
        <v>0</v>
      </c>
      <c r="E152" s="15"/>
      <c r="F152" s="15"/>
      <c r="G152" s="15"/>
      <c r="H152" s="15"/>
      <c r="I152" s="18">
        <f t="shared" si="12"/>
        <v>0</v>
      </c>
      <c r="J152" s="19" t="e">
        <f>(I152*$J$6)/(บันทึกคุณลักษณะ!$O$8*3)</f>
        <v>#DIV/0!</v>
      </c>
      <c r="K152" s="49"/>
      <c r="L152" s="49"/>
      <c r="M152" s="49"/>
      <c r="N152" s="49"/>
      <c r="O152" s="46">
        <f t="shared" si="15"/>
        <v>0</v>
      </c>
      <c r="P152" s="47" t="e">
        <f>(O152*$P$6)/(บันทึกคุณลักษณะ!$O$12*3)</f>
        <v>#DIV/0!</v>
      </c>
      <c r="Q152" s="21"/>
      <c r="R152" s="21"/>
      <c r="S152" s="21"/>
      <c r="T152" s="21"/>
      <c r="U152" s="24">
        <f t="shared" si="13"/>
        <v>0</v>
      </c>
      <c r="V152" s="25" t="e">
        <f>(U152*$V$6)/(บันทึกคุณลักษณะ!$O$16*3)</f>
        <v>#DIV/0!</v>
      </c>
      <c r="W152" s="11" t="e">
        <f t="shared" si="16"/>
        <v>#DIV/0!</v>
      </c>
      <c r="X152" s="36" t="e">
        <f t="shared" si="14"/>
        <v>#DIV/0!</v>
      </c>
      <c r="Y152" s="50" t="e">
        <f t="shared" si="17"/>
        <v>#DIV/0!</v>
      </c>
    </row>
    <row r="153" spans="1:25" x14ac:dyDescent="0.55000000000000004">
      <c r="A153" s="5">
        <v>147</v>
      </c>
      <c r="B153" s="10">
        <f>รายชื่อนักเรียน!B149</f>
        <v>0</v>
      </c>
      <c r="C153" s="8">
        <f>รายชื่อนักเรียน!C149</f>
        <v>0</v>
      </c>
      <c r="D153" s="8">
        <f>รายชื่อนักเรียน!D149</f>
        <v>0</v>
      </c>
      <c r="E153" s="15"/>
      <c r="F153" s="15"/>
      <c r="G153" s="15"/>
      <c r="H153" s="15"/>
      <c r="I153" s="18">
        <f t="shared" si="12"/>
        <v>0</v>
      </c>
      <c r="J153" s="19" t="e">
        <f>(I153*$J$6)/(บันทึกคุณลักษณะ!$O$8*3)</f>
        <v>#DIV/0!</v>
      </c>
      <c r="K153" s="49"/>
      <c r="L153" s="49"/>
      <c r="M153" s="49"/>
      <c r="N153" s="49"/>
      <c r="O153" s="46">
        <f t="shared" si="15"/>
        <v>0</v>
      </c>
      <c r="P153" s="47" t="e">
        <f>(O153*$P$6)/(บันทึกคุณลักษณะ!$O$12*3)</f>
        <v>#DIV/0!</v>
      </c>
      <c r="Q153" s="21"/>
      <c r="R153" s="21"/>
      <c r="S153" s="21"/>
      <c r="T153" s="21"/>
      <c r="U153" s="24">
        <f t="shared" si="13"/>
        <v>0</v>
      </c>
      <c r="V153" s="25" t="e">
        <f>(U153*$V$6)/(บันทึกคุณลักษณะ!$O$16*3)</f>
        <v>#DIV/0!</v>
      </c>
      <c r="W153" s="11" t="e">
        <f t="shared" si="16"/>
        <v>#DIV/0!</v>
      </c>
      <c r="X153" s="36" t="e">
        <f t="shared" si="14"/>
        <v>#DIV/0!</v>
      </c>
      <c r="Y153" s="50" t="e">
        <f t="shared" si="17"/>
        <v>#DIV/0!</v>
      </c>
    </row>
    <row r="154" spans="1:25" x14ac:dyDescent="0.55000000000000004">
      <c r="A154" s="5">
        <v>148</v>
      </c>
      <c r="B154" s="10">
        <f>รายชื่อนักเรียน!B150</f>
        <v>0</v>
      </c>
      <c r="C154" s="8">
        <f>รายชื่อนักเรียน!C150</f>
        <v>0</v>
      </c>
      <c r="D154" s="8">
        <f>รายชื่อนักเรียน!D150</f>
        <v>0</v>
      </c>
      <c r="E154" s="15"/>
      <c r="F154" s="15"/>
      <c r="G154" s="15"/>
      <c r="H154" s="15"/>
      <c r="I154" s="18">
        <f t="shared" si="12"/>
        <v>0</v>
      </c>
      <c r="J154" s="19" t="e">
        <f>(I154*$J$6)/(บันทึกคุณลักษณะ!$O$8*3)</f>
        <v>#DIV/0!</v>
      </c>
      <c r="K154" s="49"/>
      <c r="L154" s="49"/>
      <c r="M154" s="49"/>
      <c r="N154" s="49"/>
      <c r="O154" s="46">
        <f t="shared" si="15"/>
        <v>0</v>
      </c>
      <c r="P154" s="47" t="e">
        <f>(O154*$P$6)/(บันทึกคุณลักษณะ!$O$12*3)</f>
        <v>#DIV/0!</v>
      </c>
      <c r="Q154" s="21"/>
      <c r="R154" s="21"/>
      <c r="S154" s="21"/>
      <c r="T154" s="21"/>
      <c r="U154" s="24">
        <f t="shared" si="13"/>
        <v>0</v>
      </c>
      <c r="V154" s="25" t="e">
        <f>(U154*$V$6)/(บันทึกคุณลักษณะ!$O$16*3)</f>
        <v>#DIV/0!</v>
      </c>
      <c r="W154" s="11" t="e">
        <f t="shared" si="16"/>
        <v>#DIV/0!</v>
      </c>
      <c r="X154" s="36" t="e">
        <f t="shared" si="14"/>
        <v>#DIV/0!</v>
      </c>
      <c r="Y154" s="50" t="e">
        <f t="shared" si="17"/>
        <v>#DIV/0!</v>
      </c>
    </row>
    <row r="155" spans="1:25" x14ac:dyDescent="0.55000000000000004">
      <c r="A155" s="5">
        <v>149</v>
      </c>
      <c r="B155" s="10">
        <f>รายชื่อนักเรียน!B151</f>
        <v>0</v>
      </c>
      <c r="C155" s="8">
        <f>รายชื่อนักเรียน!C151</f>
        <v>0</v>
      </c>
      <c r="D155" s="8">
        <f>รายชื่อนักเรียน!D151</f>
        <v>0</v>
      </c>
      <c r="E155" s="15"/>
      <c r="F155" s="15"/>
      <c r="G155" s="15"/>
      <c r="H155" s="15"/>
      <c r="I155" s="18">
        <f t="shared" si="12"/>
        <v>0</v>
      </c>
      <c r="J155" s="19" t="e">
        <f>(I155*$J$6)/(บันทึกคุณลักษณะ!$O$8*3)</f>
        <v>#DIV/0!</v>
      </c>
      <c r="K155" s="49"/>
      <c r="L155" s="49"/>
      <c r="M155" s="49"/>
      <c r="N155" s="49"/>
      <c r="O155" s="46">
        <f t="shared" si="15"/>
        <v>0</v>
      </c>
      <c r="P155" s="47" t="e">
        <f>(O155*$P$6)/(บันทึกคุณลักษณะ!$O$12*3)</f>
        <v>#DIV/0!</v>
      </c>
      <c r="Q155" s="21"/>
      <c r="R155" s="21"/>
      <c r="S155" s="21"/>
      <c r="T155" s="21"/>
      <c r="U155" s="24">
        <f t="shared" si="13"/>
        <v>0</v>
      </c>
      <c r="V155" s="25" t="e">
        <f>(U155*$V$6)/(บันทึกคุณลักษณะ!$O$16*3)</f>
        <v>#DIV/0!</v>
      </c>
      <c r="W155" s="11" t="e">
        <f t="shared" si="16"/>
        <v>#DIV/0!</v>
      </c>
      <c r="X155" s="36" t="e">
        <f t="shared" si="14"/>
        <v>#DIV/0!</v>
      </c>
      <c r="Y155" s="50" t="e">
        <f t="shared" si="17"/>
        <v>#DIV/0!</v>
      </c>
    </row>
    <row r="156" spans="1:25" x14ac:dyDescent="0.55000000000000004">
      <c r="A156" s="5">
        <v>150</v>
      </c>
      <c r="B156" s="10">
        <f>รายชื่อนักเรียน!B152</f>
        <v>0</v>
      </c>
      <c r="C156" s="8">
        <f>รายชื่อนักเรียน!C152</f>
        <v>0</v>
      </c>
      <c r="D156" s="8">
        <f>รายชื่อนักเรียน!D152</f>
        <v>0</v>
      </c>
      <c r="E156" s="15"/>
      <c r="F156" s="15"/>
      <c r="G156" s="15"/>
      <c r="H156" s="15"/>
      <c r="I156" s="18">
        <f t="shared" si="12"/>
        <v>0</v>
      </c>
      <c r="J156" s="19" t="e">
        <f>(I156*$J$6)/(บันทึกคุณลักษณะ!$O$8*3)</f>
        <v>#DIV/0!</v>
      </c>
      <c r="K156" s="49"/>
      <c r="L156" s="49"/>
      <c r="M156" s="49"/>
      <c r="N156" s="49"/>
      <c r="O156" s="46">
        <f t="shared" si="15"/>
        <v>0</v>
      </c>
      <c r="P156" s="47" t="e">
        <f>(O156*$P$6)/(บันทึกคุณลักษณะ!$O$12*3)</f>
        <v>#DIV/0!</v>
      </c>
      <c r="Q156" s="21"/>
      <c r="R156" s="21"/>
      <c r="S156" s="21"/>
      <c r="T156" s="21"/>
      <c r="U156" s="24">
        <f t="shared" si="13"/>
        <v>0</v>
      </c>
      <c r="V156" s="25" t="e">
        <f>(U156*$V$6)/(บันทึกคุณลักษณะ!$O$16*3)</f>
        <v>#DIV/0!</v>
      </c>
      <c r="W156" s="11" t="e">
        <f t="shared" si="16"/>
        <v>#DIV/0!</v>
      </c>
      <c r="X156" s="36" t="e">
        <f t="shared" si="14"/>
        <v>#DIV/0!</v>
      </c>
      <c r="Y156" s="50" t="e">
        <f t="shared" si="17"/>
        <v>#DIV/0!</v>
      </c>
    </row>
    <row r="157" spans="1:25" x14ac:dyDescent="0.55000000000000004">
      <c r="A157" s="5">
        <v>151</v>
      </c>
      <c r="B157" s="10">
        <f>รายชื่อนักเรียน!B153</f>
        <v>0</v>
      </c>
      <c r="C157" s="8">
        <f>รายชื่อนักเรียน!C153</f>
        <v>0</v>
      </c>
      <c r="D157" s="8">
        <f>รายชื่อนักเรียน!D153</f>
        <v>0</v>
      </c>
      <c r="E157" s="15"/>
      <c r="F157" s="15"/>
      <c r="G157" s="15"/>
      <c r="H157" s="15"/>
      <c r="I157" s="18">
        <f t="shared" si="12"/>
        <v>0</v>
      </c>
      <c r="J157" s="19" t="e">
        <f>(I157*$J$6)/(บันทึกคุณลักษณะ!$O$8*3)</f>
        <v>#DIV/0!</v>
      </c>
      <c r="K157" s="49"/>
      <c r="L157" s="49"/>
      <c r="M157" s="49"/>
      <c r="N157" s="49"/>
      <c r="O157" s="46">
        <f t="shared" si="15"/>
        <v>0</v>
      </c>
      <c r="P157" s="47" t="e">
        <f>(O157*$P$6)/(บันทึกคุณลักษณะ!$O$12*3)</f>
        <v>#DIV/0!</v>
      </c>
      <c r="Q157" s="21"/>
      <c r="R157" s="21"/>
      <c r="S157" s="21"/>
      <c r="T157" s="21"/>
      <c r="U157" s="24">
        <f t="shared" si="13"/>
        <v>0</v>
      </c>
      <c r="V157" s="25" t="e">
        <f>(U157*$V$6)/(บันทึกคุณลักษณะ!$O$16*3)</f>
        <v>#DIV/0!</v>
      </c>
      <c r="W157" s="11" t="e">
        <f t="shared" si="16"/>
        <v>#DIV/0!</v>
      </c>
      <c r="X157" s="36" t="e">
        <f t="shared" si="14"/>
        <v>#DIV/0!</v>
      </c>
      <c r="Y157" s="50" t="e">
        <f t="shared" si="17"/>
        <v>#DIV/0!</v>
      </c>
    </row>
    <row r="158" spans="1:25" x14ac:dyDescent="0.55000000000000004">
      <c r="A158" s="5">
        <v>152</v>
      </c>
      <c r="B158" s="10">
        <f>รายชื่อนักเรียน!B154</f>
        <v>0</v>
      </c>
      <c r="C158" s="8">
        <f>รายชื่อนักเรียน!C154</f>
        <v>0</v>
      </c>
      <c r="D158" s="8">
        <f>รายชื่อนักเรียน!D154</f>
        <v>0</v>
      </c>
      <c r="E158" s="15"/>
      <c r="F158" s="15"/>
      <c r="G158" s="15"/>
      <c r="H158" s="15"/>
      <c r="I158" s="18">
        <f t="shared" si="12"/>
        <v>0</v>
      </c>
      <c r="J158" s="19" t="e">
        <f>(I158*$J$6)/(บันทึกคุณลักษณะ!$O$8*3)</f>
        <v>#DIV/0!</v>
      </c>
      <c r="K158" s="49"/>
      <c r="L158" s="49"/>
      <c r="M158" s="49"/>
      <c r="N158" s="49"/>
      <c r="O158" s="46">
        <f t="shared" si="15"/>
        <v>0</v>
      </c>
      <c r="P158" s="47" t="e">
        <f>(O158*$P$6)/(บันทึกคุณลักษณะ!$O$12*3)</f>
        <v>#DIV/0!</v>
      </c>
      <c r="Q158" s="21"/>
      <c r="R158" s="21"/>
      <c r="S158" s="21"/>
      <c r="T158" s="21"/>
      <c r="U158" s="24">
        <f t="shared" si="13"/>
        <v>0</v>
      </c>
      <c r="V158" s="25" t="e">
        <f>(U158*$V$6)/(บันทึกคุณลักษณะ!$O$16*3)</f>
        <v>#DIV/0!</v>
      </c>
      <c r="W158" s="11" t="e">
        <f t="shared" si="16"/>
        <v>#DIV/0!</v>
      </c>
      <c r="X158" s="36" t="e">
        <f t="shared" si="14"/>
        <v>#DIV/0!</v>
      </c>
      <c r="Y158" s="50" t="e">
        <f t="shared" si="17"/>
        <v>#DIV/0!</v>
      </c>
    </row>
    <row r="159" spans="1:25" x14ac:dyDescent="0.55000000000000004">
      <c r="A159" s="5">
        <v>153</v>
      </c>
      <c r="B159" s="10">
        <f>รายชื่อนักเรียน!B155</f>
        <v>0</v>
      </c>
      <c r="C159" s="8">
        <f>รายชื่อนักเรียน!C155</f>
        <v>0</v>
      </c>
      <c r="D159" s="8">
        <f>รายชื่อนักเรียน!D155</f>
        <v>0</v>
      </c>
      <c r="E159" s="15"/>
      <c r="F159" s="15"/>
      <c r="G159" s="15"/>
      <c r="H159" s="15"/>
      <c r="I159" s="18">
        <f t="shared" si="12"/>
        <v>0</v>
      </c>
      <c r="J159" s="19" t="e">
        <f>(I159*$J$6)/(บันทึกคุณลักษณะ!$O$8*3)</f>
        <v>#DIV/0!</v>
      </c>
      <c r="K159" s="49"/>
      <c r="L159" s="49"/>
      <c r="M159" s="49"/>
      <c r="N159" s="49"/>
      <c r="O159" s="46">
        <f t="shared" si="15"/>
        <v>0</v>
      </c>
      <c r="P159" s="47" t="e">
        <f>(O159*$P$6)/(บันทึกคุณลักษณะ!$O$12*3)</f>
        <v>#DIV/0!</v>
      </c>
      <c r="Q159" s="21"/>
      <c r="R159" s="21"/>
      <c r="S159" s="21"/>
      <c r="T159" s="21"/>
      <c r="U159" s="24">
        <f t="shared" si="13"/>
        <v>0</v>
      </c>
      <c r="V159" s="25" t="e">
        <f>(U159*$V$6)/(บันทึกคุณลักษณะ!$O$16*3)</f>
        <v>#DIV/0!</v>
      </c>
      <c r="W159" s="11" t="e">
        <f t="shared" si="16"/>
        <v>#DIV/0!</v>
      </c>
      <c r="X159" s="36" t="e">
        <f t="shared" si="14"/>
        <v>#DIV/0!</v>
      </c>
      <c r="Y159" s="50" t="e">
        <f t="shared" si="17"/>
        <v>#DIV/0!</v>
      </c>
    </row>
    <row r="160" spans="1:25" x14ac:dyDescent="0.55000000000000004">
      <c r="A160" s="5">
        <v>154</v>
      </c>
      <c r="B160" s="10">
        <f>รายชื่อนักเรียน!B156</f>
        <v>0</v>
      </c>
      <c r="C160" s="8">
        <f>รายชื่อนักเรียน!C156</f>
        <v>0</v>
      </c>
      <c r="D160" s="8">
        <f>รายชื่อนักเรียน!D156</f>
        <v>0</v>
      </c>
      <c r="E160" s="15"/>
      <c r="F160" s="15"/>
      <c r="G160" s="15"/>
      <c r="H160" s="15"/>
      <c r="I160" s="18">
        <f t="shared" si="12"/>
        <v>0</v>
      </c>
      <c r="J160" s="19" t="e">
        <f>(I160*$J$6)/(บันทึกคุณลักษณะ!$O$8*3)</f>
        <v>#DIV/0!</v>
      </c>
      <c r="K160" s="49"/>
      <c r="L160" s="49"/>
      <c r="M160" s="49"/>
      <c r="N160" s="49"/>
      <c r="O160" s="46">
        <f t="shared" si="15"/>
        <v>0</v>
      </c>
      <c r="P160" s="47" t="e">
        <f>(O160*$P$6)/(บันทึกคุณลักษณะ!$O$12*3)</f>
        <v>#DIV/0!</v>
      </c>
      <c r="Q160" s="21"/>
      <c r="R160" s="21"/>
      <c r="S160" s="21"/>
      <c r="T160" s="21"/>
      <c r="U160" s="24">
        <f t="shared" si="13"/>
        <v>0</v>
      </c>
      <c r="V160" s="25" t="e">
        <f>(U160*$V$6)/(บันทึกคุณลักษณะ!$O$16*3)</f>
        <v>#DIV/0!</v>
      </c>
      <c r="W160" s="11" t="e">
        <f t="shared" si="16"/>
        <v>#DIV/0!</v>
      </c>
      <c r="X160" s="36" t="e">
        <f t="shared" si="14"/>
        <v>#DIV/0!</v>
      </c>
      <c r="Y160" s="50" t="e">
        <f t="shared" si="17"/>
        <v>#DIV/0!</v>
      </c>
    </row>
    <row r="161" spans="1:25" x14ac:dyDescent="0.55000000000000004">
      <c r="A161" s="5">
        <v>155</v>
      </c>
      <c r="B161" s="10">
        <f>รายชื่อนักเรียน!B157</f>
        <v>0</v>
      </c>
      <c r="C161" s="8">
        <f>รายชื่อนักเรียน!C157</f>
        <v>0</v>
      </c>
      <c r="D161" s="8">
        <f>รายชื่อนักเรียน!D157</f>
        <v>0</v>
      </c>
      <c r="E161" s="15"/>
      <c r="F161" s="15"/>
      <c r="G161" s="15"/>
      <c r="H161" s="15"/>
      <c r="I161" s="18">
        <f t="shared" si="12"/>
        <v>0</v>
      </c>
      <c r="J161" s="19" t="e">
        <f>(I161*$J$6)/(บันทึกคุณลักษณะ!$O$8*3)</f>
        <v>#DIV/0!</v>
      </c>
      <c r="K161" s="49"/>
      <c r="L161" s="49"/>
      <c r="M161" s="49"/>
      <c r="N161" s="49"/>
      <c r="O161" s="46">
        <f t="shared" si="15"/>
        <v>0</v>
      </c>
      <c r="P161" s="47" t="e">
        <f>(O161*$P$6)/(บันทึกคุณลักษณะ!$O$12*3)</f>
        <v>#DIV/0!</v>
      </c>
      <c r="Q161" s="21"/>
      <c r="R161" s="21"/>
      <c r="S161" s="21"/>
      <c r="T161" s="21"/>
      <c r="U161" s="24">
        <f t="shared" si="13"/>
        <v>0</v>
      </c>
      <c r="V161" s="25" t="e">
        <f>(U161*$V$6)/(บันทึกคุณลักษณะ!$O$16*3)</f>
        <v>#DIV/0!</v>
      </c>
      <c r="W161" s="11" t="e">
        <f t="shared" si="16"/>
        <v>#DIV/0!</v>
      </c>
      <c r="X161" s="36" t="e">
        <f t="shared" si="14"/>
        <v>#DIV/0!</v>
      </c>
      <c r="Y161" s="50" t="e">
        <f t="shared" si="17"/>
        <v>#DIV/0!</v>
      </c>
    </row>
    <row r="162" spans="1:25" x14ac:dyDescent="0.55000000000000004">
      <c r="A162" s="5">
        <v>156</v>
      </c>
      <c r="B162" s="10">
        <f>รายชื่อนักเรียน!B158</f>
        <v>0</v>
      </c>
      <c r="C162" s="8">
        <f>รายชื่อนักเรียน!C158</f>
        <v>0</v>
      </c>
      <c r="D162" s="8">
        <f>รายชื่อนักเรียน!D158</f>
        <v>0</v>
      </c>
      <c r="E162" s="15"/>
      <c r="F162" s="15"/>
      <c r="G162" s="15"/>
      <c r="H162" s="15"/>
      <c r="I162" s="18">
        <f t="shared" si="12"/>
        <v>0</v>
      </c>
      <c r="J162" s="19" t="e">
        <f>(I162*$J$6)/(บันทึกคุณลักษณะ!$O$8*3)</f>
        <v>#DIV/0!</v>
      </c>
      <c r="K162" s="49"/>
      <c r="L162" s="49"/>
      <c r="M162" s="49"/>
      <c r="N162" s="49"/>
      <c r="O162" s="46">
        <f t="shared" si="15"/>
        <v>0</v>
      </c>
      <c r="P162" s="47" t="e">
        <f>(O162*$P$6)/(บันทึกคุณลักษณะ!$O$12*3)</f>
        <v>#DIV/0!</v>
      </c>
      <c r="Q162" s="21"/>
      <c r="R162" s="21"/>
      <c r="S162" s="21"/>
      <c r="T162" s="21"/>
      <c r="U162" s="24">
        <f t="shared" si="13"/>
        <v>0</v>
      </c>
      <c r="V162" s="25" t="e">
        <f>(U162*$V$6)/(บันทึกคุณลักษณะ!$O$16*3)</f>
        <v>#DIV/0!</v>
      </c>
      <c r="W162" s="11" t="e">
        <f t="shared" si="16"/>
        <v>#DIV/0!</v>
      </c>
      <c r="X162" s="36" t="e">
        <f t="shared" si="14"/>
        <v>#DIV/0!</v>
      </c>
      <c r="Y162" s="50" t="e">
        <f t="shared" si="17"/>
        <v>#DIV/0!</v>
      </c>
    </row>
    <row r="163" spans="1:25" x14ac:dyDescent="0.55000000000000004">
      <c r="A163" s="5">
        <v>157</v>
      </c>
      <c r="B163" s="10">
        <f>รายชื่อนักเรียน!B159</f>
        <v>0</v>
      </c>
      <c r="C163" s="8">
        <f>รายชื่อนักเรียน!C159</f>
        <v>0</v>
      </c>
      <c r="D163" s="8">
        <f>รายชื่อนักเรียน!D159</f>
        <v>0</v>
      </c>
      <c r="E163" s="15"/>
      <c r="F163" s="15"/>
      <c r="G163" s="15"/>
      <c r="H163" s="15"/>
      <c r="I163" s="18">
        <f t="shared" si="12"/>
        <v>0</v>
      </c>
      <c r="J163" s="19" t="e">
        <f>(I163*$J$6)/(บันทึกคุณลักษณะ!$O$8*3)</f>
        <v>#DIV/0!</v>
      </c>
      <c r="K163" s="49"/>
      <c r="L163" s="49"/>
      <c r="M163" s="49"/>
      <c r="N163" s="49"/>
      <c r="O163" s="46">
        <f t="shared" si="15"/>
        <v>0</v>
      </c>
      <c r="P163" s="47" t="e">
        <f>(O163*$P$6)/(บันทึกคุณลักษณะ!$O$12*3)</f>
        <v>#DIV/0!</v>
      </c>
      <c r="Q163" s="21"/>
      <c r="R163" s="21"/>
      <c r="S163" s="21"/>
      <c r="T163" s="21"/>
      <c r="U163" s="24">
        <f t="shared" si="13"/>
        <v>0</v>
      </c>
      <c r="V163" s="25" t="e">
        <f>(U163*$V$6)/(บันทึกคุณลักษณะ!$O$16*3)</f>
        <v>#DIV/0!</v>
      </c>
      <c r="W163" s="11" t="e">
        <f t="shared" si="16"/>
        <v>#DIV/0!</v>
      </c>
      <c r="X163" s="36" t="e">
        <f t="shared" si="14"/>
        <v>#DIV/0!</v>
      </c>
      <c r="Y163" s="50" t="e">
        <f t="shared" si="17"/>
        <v>#DIV/0!</v>
      </c>
    </row>
    <row r="164" spans="1:25" x14ac:dyDescent="0.55000000000000004">
      <c r="A164" s="5">
        <v>158</v>
      </c>
      <c r="B164" s="10">
        <f>รายชื่อนักเรียน!B160</f>
        <v>0</v>
      </c>
      <c r="C164" s="8">
        <f>รายชื่อนักเรียน!C160</f>
        <v>0</v>
      </c>
      <c r="D164" s="8">
        <f>รายชื่อนักเรียน!D160</f>
        <v>0</v>
      </c>
      <c r="E164" s="15"/>
      <c r="F164" s="15"/>
      <c r="G164" s="15"/>
      <c r="H164" s="15"/>
      <c r="I164" s="18">
        <f t="shared" si="12"/>
        <v>0</v>
      </c>
      <c r="J164" s="19" t="e">
        <f>(I164*$J$6)/(บันทึกคุณลักษณะ!$O$8*3)</f>
        <v>#DIV/0!</v>
      </c>
      <c r="K164" s="49"/>
      <c r="L164" s="49"/>
      <c r="M164" s="49"/>
      <c r="N164" s="49"/>
      <c r="O164" s="46">
        <f t="shared" si="15"/>
        <v>0</v>
      </c>
      <c r="P164" s="47" t="e">
        <f>(O164*$P$6)/(บันทึกคุณลักษณะ!$O$12*3)</f>
        <v>#DIV/0!</v>
      </c>
      <c r="Q164" s="21"/>
      <c r="R164" s="21"/>
      <c r="S164" s="21"/>
      <c r="T164" s="21"/>
      <c r="U164" s="24">
        <f t="shared" si="13"/>
        <v>0</v>
      </c>
      <c r="V164" s="25" t="e">
        <f>(U164*$V$6)/(บันทึกคุณลักษณะ!$O$16*3)</f>
        <v>#DIV/0!</v>
      </c>
      <c r="W164" s="11" t="e">
        <f t="shared" si="16"/>
        <v>#DIV/0!</v>
      </c>
      <c r="X164" s="36" t="e">
        <f t="shared" si="14"/>
        <v>#DIV/0!</v>
      </c>
      <c r="Y164" s="50" t="e">
        <f t="shared" si="17"/>
        <v>#DIV/0!</v>
      </c>
    </row>
    <row r="165" spans="1:25" x14ac:dyDescent="0.55000000000000004">
      <c r="A165" s="5">
        <v>159</v>
      </c>
      <c r="B165" s="10">
        <f>รายชื่อนักเรียน!B161</f>
        <v>0</v>
      </c>
      <c r="C165" s="8">
        <f>รายชื่อนักเรียน!C161</f>
        <v>0</v>
      </c>
      <c r="D165" s="8">
        <f>รายชื่อนักเรียน!D161</f>
        <v>0</v>
      </c>
      <c r="E165" s="15"/>
      <c r="F165" s="15"/>
      <c r="G165" s="15"/>
      <c r="H165" s="15"/>
      <c r="I165" s="18">
        <f t="shared" si="12"/>
        <v>0</v>
      </c>
      <c r="J165" s="19" t="e">
        <f>(I165*$J$6)/(บันทึกคุณลักษณะ!$O$8*3)</f>
        <v>#DIV/0!</v>
      </c>
      <c r="K165" s="49"/>
      <c r="L165" s="49"/>
      <c r="M165" s="49"/>
      <c r="N165" s="49"/>
      <c r="O165" s="46">
        <f t="shared" si="15"/>
        <v>0</v>
      </c>
      <c r="P165" s="47" t="e">
        <f>(O165*$P$6)/(บันทึกคุณลักษณะ!$O$12*3)</f>
        <v>#DIV/0!</v>
      </c>
      <c r="Q165" s="21"/>
      <c r="R165" s="21"/>
      <c r="S165" s="21"/>
      <c r="T165" s="21"/>
      <c r="U165" s="24">
        <f t="shared" si="13"/>
        <v>0</v>
      </c>
      <c r="V165" s="25" t="e">
        <f>(U165*$V$6)/(บันทึกคุณลักษณะ!$O$16*3)</f>
        <v>#DIV/0!</v>
      </c>
      <c r="W165" s="11" t="e">
        <f t="shared" si="16"/>
        <v>#DIV/0!</v>
      </c>
      <c r="X165" s="36" t="e">
        <f t="shared" si="14"/>
        <v>#DIV/0!</v>
      </c>
      <c r="Y165" s="50" t="e">
        <f t="shared" si="17"/>
        <v>#DIV/0!</v>
      </c>
    </row>
    <row r="166" spans="1:25" x14ac:dyDescent="0.55000000000000004">
      <c r="A166" s="5">
        <v>160</v>
      </c>
      <c r="B166" s="10">
        <f>รายชื่อนักเรียน!B162</f>
        <v>0</v>
      </c>
      <c r="C166" s="8">
        <f>รายชื่อนักเรียน!C162</f>
        <v>0</v>
      </c>
      <c r="D166" s="8">
        <f>รายชื่อนักเรียน!D162</f>
        <v>0</v>
      </c>
      <c r="E166" s="15"/>
      <c r="F166" s="15"/>
      <c r="G166" s="15"/>
      <c r="H166" s="15"/>
      <c r="I166" s="18">
        <f t="shared" si="12"/>
        <v>0</v>
      </c>
      <c r="J166" s="19" t="e">
        <f>(I166*$J$6)/(บันทึกคุณลักษณะ!$O$8*3)</f>
        <v>#DIV/0!</v>
      </c>
      <c r="K166" s="49"/>
      <c r="L166" s="49"/>
      <c r="M166" s="49"/>
      <c r="N166" s="49"/>
      <c r="O166" s="46">
        <f t="shared" si="15"/>
        <v>0</v>
      </c>
      <c r="P166" s="47" t="e">
        <f>(O166*$P$6)/(บันทึกคุณลักษณะ!$O$12*3)</f>
        <v>#DIV/0!</v>
      </c>
      <c r="Q166" s="21"/>
      <c r="R166" s="21"/>
      <c r="S166" s="21"/>
      <c r="T166" s="21"/>
      <c r="U166" s="24">
        <f t="shared" si="13"/>
        <v>0</v>
      </c>
      <c r="V166" s="25" t="e">
        <f>(U166*$V$6)/(บันทึกคุณลักษณะ!$O$16*3)</f>
        <v>#DIV/0!</v>
      </c>
      <c r="W166" s="11" t="e">
        <f t="shared" si="16"/>
        <v>#DIV/0!</v>
      </c>
      <c r="X166" s="36" t="e">
        <f t="shared" si="14"/>
        <v>#DIV/0!</v>
      </c>
      <c r="Y166" s="50" t="e">
        <f t="shared" si="17"/>
        <v>#DIV/0!</v>
      </c>
    </row>
    <row r="167" spans="1:25" x14ac:dyDescent="0.55000000000000004">
      <c r="A167" s="5">
        <v>161</v>
      </c>
      <c r="B167" s="10">
        <f>รายชื่อนักเรียน!B163</f>
        <v>0</v>
      </c>
      <c r="C167" s="8">
        <f>รายชื่อนักเรียน!C163</f>
        <v>0</v>
      </c>
      <c r="D167" s="8">
        <f>รายชื่อนักเรียน!D163</f>
        <v>0</v>
      </c>
      <c r="E167" s="15"/>
      <c r="F167" s="15"/>
      <c r="G167" s="15"/>
      <c r="H167" s="15"/>
      <c r="I167" s="18">
        <f t="shared" si="12"/>
        <v>0</v>
      </c>
      <c r="J167" s="19" t="e">
        <f>(I167*$J$6)/(บันทึกคุณลักษณะ!$O$8*3)</f>
        <v>#DIV/0!</v>
      </c>
      <c r="K167" s="49"/>
      <c r="L167" s="49"/>
      <c r="M167" s="49"/>
      <c r="N167" s="49"/>
      <c r="O167" s="46">
        <f t="shared" si="15"/>
        <v>0</v>
      </c>
      <c r="P167" s="47" t="e">
        <f>(O167*$P$6)/(บันทึกคุณลักษณะ!$O$12*3)</f>
        <v>#DIV/0!</v>
      </c>
      <c r="Q167" s="21"/>
      <c r="R167" s="21"/>
      <c r="S167" s="21"/>
      <c r="T167" s="21"/>
      <c r="U167" s="24">
        <f t="shared" si="13"/>
        <v>0</v>
      </c>
      <c r="V167" s="25" t="e">
        <f>(U167*$V$6)/(บันทึกคุณลักษณะ!$O$16*3)</f>
        <v>#DIV/0!</v>
      </c>
      <c r="W167" s="11" t="e">
        <f t="shared" si="16"/>
        <v>#DIV/0!</v>
      </c>
      <c r="X167" s="36" t="e">
        <f t="shared" si="14"/>
        <v>#DIV/0!</v>
      </c>
      <c r="Y167" s="50" t="e">
        <f t="shared" si="17"/>
        <v>#DIV/0!</v>
      </c>
    </row>
    <row r="168" spans="1:25" x14ac:dyDescent="0.55000000000000004">
      <c r="A168" s="5">
        <v>162</v>
      </c>
      <c r="B168" s="10">
        <f>รายชื่อนักเรียน!B164</f>
        <v>0</v>
      </c>
      <c r="C168" s="8">
        <f>รายชื่อนักเรียน!C164</f>
        <v>0</v>
      </c>
      <c r="D168" s="8">
        <f>รายชื่อนักเรียน!D164</f>
        <v>0</v>
      </c>
      <c r="E168" s="15"/>
      <c r="F168" s="15"/>
      <c r="G168" s="15"/>
      <c r="H168" s="15"/>
      <c r="I168" s="18">
        <f t="shared" si="12"/>
        <v>0</v>
      </c>
      <c r="J168" s="19" t="e">
        <f>(I168*$J$6)/(บันทึกคุณลักษณะ!$O$8*3)</f>
        <v>#DIV/0!</v>
      </c>
      <c r="K168" s="49"/>
      <c r="L168" s="49"/>
      <c r="M168" s="49"/>
      <c r="N168" s="49"/>
      <c r="O168" s="46">
        <f t="shared" si="15"/>
        <v>0</v>
      </c>
      <c r="P168" s="47" t="e">
        <f>(O168*$P$6)/(บันทึกคุณลักษณะ!$O$12*3)</f>
        <v>#DIV/0!</v>
      </c>
      <c r="Q168" s="21"/>
      <c r="R168" s="21"/>
      <c r="S168" s="21"/>
      <c r="T168" s="21"/>
      <c r="U168" s="24">
        <f t="shared" si="13"/>
        <v>0</v>
      </c>
      <c r="V168" s="25" t="e">
        <f>(U168*$V$6)/(บันทึกคุณลักษณะ!$O$16*3)</f>
        <v>#DIV/0!</v>
      </c>
      <c r="W168" s="11" t="e">
        <f t="shared" si="16"/>
        <v>#DIV/0!</v>
      </c>
      <c r="X168" s="36" t="e">
        <f t="shared" si="14"/>
        <v>#DIV/0!</v>
      </c>
      <c r="Y168" s="50" t="e">
        <f t="shared" si="17"/>
        <v>#DIV/0!</v>
      </c>
    </row>
    <row r="169" spans="1:25" x14ac:dyDescent="0.55000000000000004">
      <c r="A169" s="5">
        <v>163</v>
      </c>
      <c r="B169" s="10">
        <f>รายชื่อนักเรียน!B165</f>
        <v>0</v>
      </c>
      <c r="C169" s="8">
        <f>รายชื่อนักเรียน!C165</f>
        <v>0</v>
      </c>
      <c r="D169" s="8">
        <f>รายชื่อนักเรียน!D165</f>
        <v>0</v>
      </c>
      <c r="E169" s="15"/>
      <c r="F169" s="15"/>
      <c r="G169" s="15"/>
      <c r="H169" s="15"/>
      <c r="I169" s="18">
        <f t="shared" si="12"/>
        <v>0</v>
      </c>
      <c r="J169" s="19" t="e">
        <f>(I169*$J$6)/(บันทึกคุณลักษณะ!$O$8*3)</f>
        <v>#DIV/0!</v>
      </c>
      <c r="K169" s="49"/>
      <c r="L169" s="49"/>
      <c r="M169" s="49"/>
      <c r="N169" s="49"/>
      <c r="O169" s="46">
        <f t="shared" si="15"/>
        <v>0</v>
      </c>
      <c r="P169" s="47" t="e">
        <f>(O169*$P$6)/(บันทึกคุณลักษณะ!$O$12*3)</f>
        <v>#DIV/0!</v>
      </c>
      <c r="Q169" s="21"/>
      <c r="R169" s="21"/>
      <c r="S169" s="21"/>
      <c r="T169" s="21"/>
      <c r="U169" s="24">
        <f t="shared" si="13"/>
        <v>0</v>
      </c>
      <c r="V169" s="25" t="e">
        <f>(U169*$V$6)/(บันทึกคุณลักษณะ!$O$16*3)</f>
        <v>#DIV/0!</v>
      </c>
      <c r="W169" s="11" t="e">
        <f t="shared" si="16"/>
        <v>#DIV/0!</v>
      </c>
      <c r="X169" s="36" t="e">
        <f t="shared" si="14"/>
        <v>#DIV/0!</v>
      </c>
      <c r="Y169" s="50" t="e">
        <f t="shared" si="17"/>
        <v>#DIV/0!</v>
      </c>
    </row>
    <row r="170" spans="1:25" x14ac:dyDescent="0.55000000000000004">
      <c r="A170" s="5">
        <v>164</v>
      </c>
      <c r="B170" s="10">
        <f>รายชื่อนักเรียน!B166</f>
        <v>0</v>
      </c>
      <c r="C170" s="8">
        <f>รายชื่อนักเรียน!C166</f>
        <v>0</v>
      </c>
      <c r="D170" s="8">
        <f>รายชื่อนักเรียน!D166</f>
        <v>0</v>
      </c>
      <c r="E170" s="15"/>
      <c r="F170" s="15"/>
      <c r="G170" s="15"/>
      <c r="H170" s="15"/>
      <c r="I170" s="18">
        <f t="shared" si="12"/>
        <v>0</v>
      </c>
      <c r="J170" s="19" t="e">
        <f>(I170*$J$6)/(บันทึกคุณลักษณะ!$O$8*3)</f>
        <v>#DIV/0!</v>
      </c>
      <c r="K170" s="49"/>
      <c r="L170" s="49"/>
      <c r="M170" s="49"/>
      <c r="N170" s="49"/>
      <c r="O170" s="46">
        <f t="shared" si="15"/>
        <v>0</v>
      </c>
      <c r="P170" s="47" t="e">
        <f>(O170*$P$6)/(บันทึกคุณลักษณะ!$O$12*3)</f>
        <v>#DIV/0!</v>
      </c>
      <c r="Q170" s="21"/>
      <c r="R170" s="21"/>
      <c r="S170" s="21"/>
      <c r="T170" s="21"/>
      <c r="U170" s="24">
        <f t="shared" si="13"/>
        <v>0</v>
      </c>
      <c r="V170" s="25" t="e">
        <f>(U170*$V$6)/(บันทึกคุณลักษณะ!$O$16*3)</f>
        <v>#DIV/0!</v>
      </c>
      <c r="W170" s="11" t="e">
        <f t="shared" si="16"/>
        <v>#DIV/0!</v>
      </c>
      <c r="X170" s="36" t="e">
        <f t="shared" si="14"/>
        <v>#DIV/0!</v>
      </c>
      <c r="Y170" s="50" t="e">
        <f t="shared" si="17"/>
        <v>#DIV/0!</v>
      </c>
    </row>
    <row r="171" spans="1:25" x14ac:dyDescent="0.55000000000000004">
      <c r="A171" s="5">
        <v>165</v>
      </c>
      <c r="B171" s="10">
        <f>รายชื่อนักเรียน!B167</f>
        <v>0</v>
      </c>
      <c r="C171" s="8">
        <f>รายชื่อนักเรียน!C167</f>
        <v>0</v>
      </c>
      <c r="D171" s="8">
        <f>รายชื่อนักเรียน!D167</f>
        <v>0</v>
      </c>
      <c r="E171" s="15"/>
      <c r="F171" s="15"/>
      <c r="G171" s="15"/>
      <c r="H171" s="15"/>
      <c r="I171" s="18">
        <f t="shared" si="12"/>
        <v>0</v>
      </c>
      <c r="J171" s="19" t="e">
        <f>(I171*$J$6)/(บันทึกคุณลักษณะ!$O$8*3)</f>
        <v>#DIV/0!</v>
      </c>
      <c r="K171" s="49"/>
      <c r="L171" s="49"/>
      <c r="M171" s="49"/>
      <c r="N171" s="49"/>
      <c r="O171" s="46">
        <f t="shared" si="15"/>
        <v>0</v>
      </c>
      <c r="P171" s="47" t="e">
        <f>(O171*$P$6)/(บันทึกคุณลักษณะ!$O$12*3)</f>
        <v>#DIV/0!</v>
      </c>
      <c r="Q171" s="21"/>
      <c r="R171" s="21"/>
      <c r="S171" s="21"/>
      <c r="T171" s="21"/>
      <c r="U171" s="24">
        <f t="shared" si="13"/>
        <v>0</v>
      </c>
      <c r="V171" s="25" t="e">
        <f>(U171*$V$6)/(บันทึกคุณลักษณะ!$O$16*3)</f>
        <v>#DIV/0!</v>
      </c>
      <c r="W171" s="11" t="e">
        <f t="shared" si="16"/>
        <v>#DIV/0!</v>
      </c>
      <c r="X171" s="36" t="e">
        <f t="shared" si="14"/>
        <v>#DIV/0!</v>
      </c>
      <c r="Y171" s="50" t="e">
        <f t="shared" si="17"/>
        <v>#DIV/0!</v>
      </c>
    </row>
    <row r="172" spans="1:25" x14ac:dyDescent="0.55000000000000004">
      <c r="A172" s="5">
        <v>166</v>
      </c>
      <c r="B172" s="10">
        <f>รายชื่อนักเรียน!B168</f>
        <v>0</v>
      </c>
      <c r="C172" s="8">
        <f>รายชื่อนักเรียน!C168</f>
        <v>0</v>
      </c>
      <c r="D172" s="8">
        <f>รายชื่อนักเรียน!D168</f>
        <v>0</v>
      </c>
      <c r="E172" s="15"/>
      <c r="F172" s="15"/>
      <c r="G172" s="15"/>
      <c r="H172" s="15"/>
      <c r="I172" s="18">
        <f t="shared" si="12"/>
        <v>0</v>
      </c>
      <c r="J172" s="19" t="e">
        <f>(I172*$J$6)/(บันทึกคุณลักษณะ!$O$8*3)</f>
        <v>#DIV/0!</v>
      </c>
      <c r="K172" s="49"/>
      <c r="L172" s="49"/>
      <c r="M172" s="49"/>
      <c r="N172" s="49"/>
      <c r="O172" s="46">
        <f t="shared" si="15"/>
        <v>0</v>
      </c>
      <c r="P172" s="47" t="e">
        <f>(O172*$P$6)/(บันทึกคุณลักษณะ!$O$12*3)</f>
        <v>#DIV/0!</v>
      </c>
      <c r="Q172" s="21"/>
      <c r="R172" s="21"/>
      <c r="S172" s="21"/>
      <c r="T172" s="21"/>
      <c r="U172" s="24">
        <f t="shared" si="13"/>
        <v>0</v>
      </c>
      <c r="V172" s="25" t="e">
        <f>(U172*$V$6)/(บันทึกคุณลักษณะ!$O$16*3)</f>
        <v>#DIV/0!</v>
      </c>
      <c r="W172" s="11" t="e">
        <f t="shared" si="16"/>
        <v>#DIV/0!</v>
      </c>
      <c r="X172" s="36" t="e">
        <f t="shared" si="14"/>
        <v>#DIV/0!</v>
      </c>
      <c r="Y172" s="50" t="e">
        <f t="shared" si="17"/>
        <v>#DIV/0!</v>
      </c>
    </row>
    <row r="173" spans="1:25" x14ac:dyDescent="0.55000000000000004">
      <c r="A173" s="5">
        <v>167</v>
      </c>
      <c r="B173" s="10">
        <f>รายชื่อนักเรียน!B169</f>
        <v>0</v>
      </c>
      <c r="C173" s="8">
        <f>รายชื่อนักเรียน!C169</f>
        <v>0</v>
      </c>
      <c r="D173" s="8">
        <f>รายชื่อนักเรียน!D169</f>
        <v>0</v>
      </c>
      <c r="E173" s="15"/>
      <c r="F173" s="15"/>
      <c r="G173" s="15"/>
      <c r="H173" s="15"/>
      <c r="I173" s="18">
        <f t="shared" si="12"/>
        <v>0</v>
      </c>
      <c r="J173" s="19" t="e">
        <f>(I173*$J$6)/(บันทึกคุณลักษณะ!$O$8*3)</f>
        <v>#DIV/0!</v>
      </c>
      <c r="K173" s="49"/>
      <c r="L173" s="49"/>
      <c r="M173" s="49"/>
      <c r="N173" s="49"/>
      <c r="O173" s="46">
        <f t="shared" si="15"/>
        <v>0</v>
      </c>
      <c r="P173" s="47" t="e">
        <f>(O173*$P$6)/(บันทึกคุณลักษณะ!$O$12*3)</f>
        <v>#DIV/0!</v>
      </c>
      <c r="Q173" s="21"/>
      <c r="R173" s="21"/>
      <c r="S173" s="21"/>
      <c r="T173" s="21"/>
      <c r="U173" s="24">
        <f t="shared" si="13"/>
        <v>0</v>
      </c>
      <c r="V173" s="25" t="e">
        <f>(U173*$V$6)/(บันทึกคุณลักษณะ!$O$16*3)</f>
        <v>#DIV/0!</v>
      </c>
      <c r="W173" s="11" t="e">
        <f t="shared" si="16"/>
        <v>#DIV/0!</v>
      </c>
      <c r="X173" s="36" t="e">
        <f t="shared" si="14"/>
        <v>#DIV/0!</v>
      </c>
      <c r="Y173" s="50" t="e">
        <f t="shared" si="17"/>
        <v>#DIV/0!</v>
      </c>
    </row>
    <row r="174" spans="1:25" x14ac:dyDescent="0.55000000000000004">
      <c r="A174" s="5">
        <v>168</v>
      </c>
      <c r="B174" s="10">
        <f>รายชื่อนักเรียน!B170</f>
        <v>0</v>
      </c>
      <c r="C174" s="8">
        <f>รายชื่อนักเรียน!C170</f>
        <v>0</v>
      </c>
      <c r="D174" s="8">
        <f>รายชื่อนักเรียน!D170</f>
        <v>0</v>
      </c>
      <c r="E174" s="15"/>
      <c r="F174" s="15"/>
      <c r="G174" s="15"/>
      <c r="H174" s="15"/>
      <c r="I174" s="18">
        <f t="shared" si="12"/>
        <v>0</v>
      </c>
      <c r="J174" s="19" t="e">
        <f>(I174*$J$6)/(บันทึกคุณลักษณะ!$O$8*3)</f>
        <v>#DIV/0!</v>
      </c>
      <c r="K174" s="49"/>
      <c r="L174" s="49"/>
      <c r="M174" s="49"/>
      <c r="N174" s="49"/>
      <c r="O174" s="46">
        <f t="shared" si="15"/>
        <v>0</v>
      </c>
      <c r="P174" s="47" t="e">
        <f>(O174*$P$6)/(บันทึกคุณลักษณะ!$O$12*3)</f>
        <v>#DIV/0!</v>
      </c>
      <c r="Q174" s="21"/>
      <c r="R174" s="21"/>
      <c r="S174" s="21"/>
      <c r="T174" s="21"/>
      <c r="U174" s="24">
        <f t="shared" si="13"/>
        <v>0</v>
      </c>
      <c r="V174" s="25" t="e">
        <f>(U174*$V$6)/(บันทึกคุณลักษณะ!$O$16*3)</f>
        <v>#DIV/0!</v>
      </c>
      <c r="W174" s="11" t="e">
        <f t="shared" si="16"/>
        <v>#DIV/0!</v>
      </c>
      <c r="X174" s="36" t="e">
        <f t="shared" si="14"/>
        <v>#DIV/0!</v>
      </c>
      <c r="Y174" s="50" t="e">
        <f t="shared" si="17"/>
        <v>#DIV/0!</v>
      </c>
    </row>
    <row r="175" spans="1:25" x14ac:dyDescent="0.55000000000000004">
      <c r="A175" s="5">
        <v>169</v>
      </c>
      <c r="B175" s="10">
        <f>รายชื่อนักเรียน!B171</f>
        <v>0</v>
      </c>
      <c r="C175" s="8">
        <f>รายชื่อนักเรียน!C171</f>
        <v>0</v>
      </c>
      <c r="D175" s="8">
        <f>รายชื่อนักเรียน!D171</f>
        <v>0</v>
      </c>
      <c r="E175" s="15"/>
      <c r="F175" s="15"/>
      <c r="G175" s="15"/>
      <c r="H175" s="15"/>
      <c r="I175" s="18">
        <f t="shared" ref="I175:I238" si="18">SUM(E175:H175)</f>
        <v>0</v>
      </c>
      <c r="J175" s="19" t="e">
        <f>(I175*$J$6)/(บันทึกคุณลักษณะ!$O$8*3)</f>
        <v>#DIV/0!</v>
      </c>
      <c r="K175" s="49"/>
      <c r="L175" s="49"/>
      <c r="M175" s="49"/>
      <c r="N175" s="49"/>
      <c r="O175" s="46">
        <f t="shared" si="15"/>
        <v>0</v>
      </c>
      <c r="P175" s="47" t="e">
        <f>(O175*$P$6)/(บันทึกคุณลักษณะ!$O$12*3)</f>
        <v>#DIV/0!</v>
      </c>
      <c r="Q175" s="21"/>
      <c r="R175" s="21"/>
      <c r="S175" s="21"/>
      <c r="T175" s="21"/>
      <c r="U175" s="24">
        <f t="shared" ref="U175:U238" si="19">SUM(Q175:T175)</f>
        <v>0</v>
      </c>
      <c r="V175" s="25" t="e">
        <f>(U175*$V$6)/(บันทึกคุณลักษณะ!$O$16*3)</f>
        <v>#DIV/0!</v>
      </c>
      <c r="W175" s="11" t="e">
        <f t="shared" si="16"/>
        <v>#DIV/0!</v>
      </c>
      <c r="X175" s="36" t="e">
        <f t="shared" si="14"/>
        <v>#DIV/0!</v>
      </c>
      <c r="Y175" s="50" t="e">
        <f t="shared" si="17"/>
        <v>#DIV/0!</v>
      </c>
    </row>
    <row r="176" spans="1:25" x14ac:dyDescent="0.55000000000000004">
      <c r="A176" s="5">
        <v>170</v>
      </c>
      <c r="B176" s="10">
        <f>รายชื่อนักเรียน!B172</f>
        <v>0</v>
      </c>
      <c r="C176" s="8">
        <f>รายชื่อนักเรียน!C172</f>
        <v>0</v>
      </c>
      <c r="D176" s="8">
        <f>รายชื่อนักเรียน!D172</f>
        <v>0</v>
      </c>
      <c r="E176" s="15"/>
      <c r="F176" s="15"/>
      <c r="G176" s="15"/>
      <c r="H176" s="15"/>
      <c r="I176" s="18">
        <f t="shared" si="18"/>
        <v>0</v>
      </c>
      <c r="J176" s="19" t="e">
        <f>(I176*$J$6)/(บันทึกคุณลักษณะ!$O$8*3)</f>
        <v>#DIV/0!</v>
      </c>
      <c r="K176" s="49"/>
      <c r="L176" s="49"/>
      <c r="M176" s="49"/>
      <c r="N176" s="49"/>
      <c r="O176" s="46">
        <f t="shared" si="15"/>
        <v>0</v>
      </c>
      <c r="P176" s="47" t="e">
        <f>(O176*$P$6)/(บันทึกคุณลักษณะ!$O$12*3)</f>
        <v>#DIV/0!</v>
      </c>
      <c r="Q176" s="21"/>
      <c r="R176" s="21"/>
      <c r="S176" s="21"/>
      <c r="T176" s="21"/>
      <c r="U176" s="24">
        <f t="shared" si="19"/>
        <v>0</v>
      </c>
      <c r="V176" s="25" t="e">
        <f>(U176*$V$6)/(บันทึกคุณลักษณะ!$O$16*3)</f>
        <v>#DIV/0!</v>
      </c>
      <c r="W176" s="11" t="e">
        <f t="shared" si="16"/>
        <v>#DIV/0!</v>
      </c>
      <c r="X176" s="36" t="e">
        <f t="shared" si="14"/>
        <v>#DIV/0!</v>
      </c>
      <c r="Y176" s="50" t="e">
        <f t="shared" si="17"/>
        <v>#DIV/0!</v>
      </c>
    </row>
    <row r="177" spans="1:25" x14ac:dyDescent="0.55000000000000004">
      <c r="A177" s="5">
        <v>171</v>
      </c>
      <c r="B177" s="10">
        <f>รายชื่อนักเรียน!B173</f>
        <v>0</v>
      </c>
      <c r="C177" s="8">
        <f>รายชื่อนักเรียน!C173</f>
        <v>0</v>
      </c>
      <c r="D177" s="8">
        <f>รายชื่อนักเรียน!D173</f>
        <v>0</v>
      </c>
      <c r="E177" s="15"/>
      <c r="F177" s="15"/>
      <c r="G177" s="15"/>
      <c r="H177" s="15"/>
      <c r="I177" s="18">
        <f t="shared" si="18"/>
        <v>0</v>
      </c>
      <c r="J177" s="19" t="e">
        <f>(I177*$J$6)/(บันทึกคุณลักษณะ!$O$8*3)</f>
        <v>#DIV/0!</v>
      </c>
      <c r="K177" s="49"/>
      <c r="L177" s="49"/>
      <c r="M177" s="49"/>
      <c r="N177" s="49"/>
      <c r="O177" s="46">
        <f t="shared" si="15"/>
        <v>0</v>
      </c>
      <c r="P177" s="47" t="e">
        <f>(O177*$P$6)/(บันทึกคุณลักษณะ!$O$12*3)</f>
        <v>#DIV/0!</v>
      </c>
      <c r="Q177" s="21"/>
      <c r="R177" s="21"/>
      <c r="S177" s="21"/>
      <c r="T177" s="21"/>
      <c r="U177" s="24">
        <f t="shared" si="19"/>
        <v>0</v>
      </c>
      <c r="V177" s="25" t="e">
        <f>(U177*$V$6)/(บันทึกคุณลักษณะ!$O$16*3)</f>
        <v>#DIV/0!</v>
      </c>
      <c r="W177" s="11" t="e">
        <f t="shared" si="16"/>
        <v>#DIV/0!</v>
      </c>
      <c r="X177" s="36" t="e">
        <f t="shared" si="14"/>
        <v>#DIV/0!</v>
      </c>
      <c r="Y177" s="50" t="e">
        <f t="shared" si="17"/>
        <v>#DIV/0!</v>
      </c>
    </row>
    <row r="178" spans="1:25" x14ac:dyDescent="0.55000000000000004">
      <c r="A178" s="5">
        <v>172</v>
      </c>
      <c r="B178" s="10">
        <f>รายชื่อนักเรียน!B174</f>
        <v>0</v>
      </c>
      <c r="C178" s="8">
        <f>รายชื่อนักเรียน!C174</f>
        <v>0</v>
      </c>
      <c r="D178" s="8">
        <f>รายชื่อนักเรียน!D174</f>
        <v>0</v>
      </c>
      <c r="E178" s="15"/>
      <c r="F178" s="15"/>
      <c r="G178" s="15"/>
      <c r="H178" s="15"/>
      <c r="I178" s="18">
        <f t="shared" si="18"/>
        <v>0</v>
      </c>
      <c r="J178" s="19" t="e">
        <f>(I178*$J$6)/(บันทึกคุณลักษณะ!$O$8*3)</f>
        <v>#DIV/0!</v>
      </c>
      <c r="K178" s="49"/>
      <c r="L178" s="49"/>
      <c r="M178" s="49"/>
      <c r="N178" s="49"/>
      <c r="O178" s="46">
        <f t="shared" si="15"/>
        <v>0</v>
      </c>
      <c r="P178" s="47" t="e">
        <f>(O178*$P$6)/(บันทึกคุณลักษณะ!$O$12*3)</f>
        <v>#DIV/0!</v>
      </c>
      <c r="Q178" s="21"/>
      <c r="R178" s="21"/>
      <c r="S178" s="21"/>
      <c r="T178" s="21"/>
      <c r="U178" s="24">
        <f t="shared" si="19"/>
        <v>0</v>
      </c>
      <c r="V178" s="25" t="e">
        <f>(U178*$V$6)/(บันทึกคุณลักษณะ!$O$16*3)</f>
        <v>#DIV/0!</v>
      </c>
      <c r="W178" s="11" t="e">
        <f t="shared" si="16"/>
        <v>#DIV/0!</v>
      </c>
      <c r="X178" s="36" t="e">
        <f t="shared" si="14"/>
        <v>#DIV/0!</v>
      </c>
      <c r="Y178" s="50" t="e">
        <f t="shared" si="17"/>
        <v>#DIV/0!</v>
      </c>
    </row>
    <row r="179" spans="1:25" x14ac:dyDescent="0.55000000000000004">
      <c r="A179" s="5">
        <v>173</v>
      </c>
      <c r="B179" s="10">
        <f>รายชื่อนักเรียน!B175</f>
        <v>0</v>
      </c>
      <c r="C179" s="8">
        <f>รายชื่อนักเรียน!C175</f>
        <v>0</v>
      </c>
      <c r="D179" s="8">
        <f>รายชื่อนักเรียน!D175</f>
        <v>0</v>
      </c>
      <c r="E179" s="15"/>
      <c r="F179" s="15"/>
      <c r="G179" s="15"/>
      <c r="H179" s="15"/>
      <c r="I179" s="18">
        <f t="shared" si="18"/>
        <v>0</v>
      </c>
      <c r="J179" s="19" t="e">
        <f>(I179*$J$6)/(บันทึกคุณลักษณะ!$O$8*3)</f>
        <v>#DIV/0!</v>
      </c>
      <c r="K179" s="49"/>
      <c r="L179" s="49"/>
      <c r="M179" s="49"/>
      <c r="N179" s="49"/>
      <c r="O179" s="46">
        <f t="shared" si="15"/>
        <v>0</v>
      </c>
      <c r="P179" s="47" t="e">
        <f>(O179*$P$6)/(บันทึกคุณลักษณะ!$O$12*3)</f>
        <v>#DIV/0!</v>
      </c>
      <c r="Q179" s="21"/>
      <c r="R179" s="21"/>
      <c r="S179" s="21"/>
      <c r="T179" s="21"/>
      <c r="U179" s="24">
        <f t="shared" si="19"/>
        <v>0</v>
      </c>
      <c r="V179" s="25" t="e">
        <f>(U179*$V$6)/(บันทึกคุณลักษณะ!$O$16*3)</f>
        <v>#DIV/0!</v>
      </c>
      <c r="W179" s="11" t="e">
        <f t="shared" si="16"/>
        <v>#DIV/0!</v>
      </c>
      <c r="X179" s="36" t="e">
        <f t="shared" si="14"/>
        <v>#DIV/0!</v>
      </c>
      <c r="Y179" s="50" t="e">
        <f t="shared" si="17"/>
        <v>#DIV/0!</v>
      </c>
    </row>
    <row r="180" spans="1:25" x14ac:dyDescent="0.55000000000000004">
      <c r="A180" s="5">
        <v>174</v>
      </c>
      <c r="B180" s="10">
        <f>รายชื่อนักเรียน!B176</f>
        <v>0</v>
      </c>
      <c r="C180" s="8">
        <f>รายชื่อนักเรียน!C176</f>
        <v>0</v>
      </c>
      <c r="D180" s="8">
        <f>รายชื่อนักเรียน!D176</f>
        <v>0</v>
      </c>
      <c r="E180" s="15"/>
      <c r="F180" s="15"/>
      <c r="G180" s="15"/>
      <c r="H180" s="15"/>
      <c r="I180" s="18">
        <f t="shared" si="18"/>
        <v>0</v>
      </c>
      <c r="J180" s="19" t="e">
        <f>(I180*$J$6)/(บันทึกคุณลักษณะ!$O$8*3)</f>
        <v>#DIV/0!</v>
      </c>
      <c r="K180" s="49"/>
      <c r="L180" s="49"/>
      <c r="M180" s="49"/>
      <c r="N180" s="49"/>
      <c r="O180" s="46">
        <f t="shared" si="15"/>
        <v>0</v>
      </c>
      <c r="P180" s="47" t="e">
        <f>(O180*$P$6)/(บันทึกคุณลักษณะ!$O$12*3)</f>
        <v>#DIV/0!</v>
      </c>
      <c r="Q180" s="21"/>
      <c r="R180" s="21"/>
      <c r="S180" s="21"/>
      <c r="T180" s="21"/>
      <c r="U180" s="24">
        <f t="shared" si="19"/>
        <v>0</v>
      </c>
      <c r="V180" s="25" t="e">
        <f>(U180*$V$6)/(บันทึกคุณลักษณะ!$O$16*3)</f>
        <v>#DIV/0!</v>
      </c>
      <c r="W180" s="11" t="e">
        <f t="shared" si="16"/>
        <v>#DIV/0!</v>
      </c>
      <c r="X180" s="36" t="e">
        <f t="shared" si="14"/>
        <v>#DIV/0!</v>
      </c>
      <c r="Y180" s="50" t="e">
        <f t="shared" si="17"/>
        <v>#DIV/0!</v>
      </c>
    </row>
    <row r="181" spans="1:25" x14ac:dyDescent="0.55000000000000004">
      <c r="A181" s="5">
        <v>175</v>
      </c>
      <c r="B181" s="10">
        <f>รายชื่อนักเรียน!B177</f>
        <v>0</v>
      </c>
      <c r="C181" s="8">
        <f>รายชื่อนักเรียน!C177</f>
        <v>0</v>
      </c>
      <c r="D181" s="8">
        <f>รายชื่อนักเรียน!D177</f>
        <v>0</v>
      </c>
      <c r="E181" s="15"/>
      <c r="F181" s="15"/>
      <c r="G181" s="15"/>
      <c r="H181" s="15"/>
      <c r="I181" s="18">
        <f t="shared" si="18"/>
        <v>0</v>
      </c>
      <c r="J181" s="19" t="e">
        <f>(I181*$J$6)/(บันทึกคุณลักษณะ!$O$8*3)</f>
        <v>#DIV/0!</v>
      </c>
      <c r="K181" s="49"/>
      <c r="L181" s="49"/>
      <c r="M181" s="49"/>
      <c r="N181" s="49"/>
      <c r="O181" s="46">
        <f t="shared" si="15"/>
        <v>0</v>
      </c>
      <c r="P181" s="47" t="e">
        <f>(O181*$P$6)/(บันทึกคุณลักษณะ!$O$12*3)</f>
        <v>#DIV/0!</v>
      </c>
      <c r="Q181" s="21"/>
      <c r="R181" s="21"/>
      <c r="S181" s="21"/>
      <c r="T181" s="21"/>
      <c r="U181" s="24">
        <f t="shared" si="19"/>
        <v>0</v>
      </c>
      <c r="V181" s="25" t="e">
        <f>(U181*$V$6)/(บันทึกคุณลักษณะ!$O$16*3)</f>
        <v>#DIV/0!</v>
      </c>
      <c r="W181" s="11" t="e">
        <f t="shared" si="16"/>
        <v>#DIV/0!</v>
      </c>
      <c r="X181" s="36" t="e">
        <f t="shared" si="14"/>
        <v>#DIV/0!</v>
      </c>
      <c r="Y181" s="50" t="e">
        <f t="shared" si="17"/>
        <v>#DIV/0!</v>
      </c>
    </row>
    <row r="182" spans="1:25" x14ac:dyDescent="0.55000000000000004">
      <c r="A182" s="5">
        <v>176</v>
      </c>
      <c r="B182" s="10">
        <f>รายชื่อนักเรียน!B178</f>
        <v>0</v>
      </c>
      <c r="C182" s="8">
        <f>รายชื่อนักเรียน!C178</f>
        <v>0</v>
      </c>
      <c r="D182" s="8">
        <f>รายชื่อนักเรียน!D178</f>
        <v>0</v>
      </c>
      <c r="E182" s="15"/>
      <c r="F182" s="15"/>
      <c r="G182" s="15"/>
      <c r="H182" s="15"/>
      <c r="I182" s="18">
        <f t="shared" si="18"/>
        <v>0</v>
      </c>
      <c r="J182" s="19" t="e">
        <f>(I182*$J$6)/(บันทึกคุณลักษณะ!$O$8*3)</f>
        <v>#DIV/0!</v>
      </c>
      <c r="K182" s="49"/>
      <c r="L182" s="49"/>
      <c r="M182" s="49"/>
      <c r="N182" s="49"/>
      <c r="O182" s="46">
        <f t="shared" si="15"/>
        <v>0</v>
      </c>
      <c r="P182" s="47" t="e">
        <f>(O182*$P$6)/(บันทึกคุณลักษณะ!$O$12*3)</f>
        <v>#DIV/0!</v>
      </c>
      <c r="Q182" s="21"/>
      <c r="R182" s="21"/>
      <c r="S182" s="21"/>
      <c r="T182" s="21"/>
      <c r="U182" s="24">
        <f t="shared" si="19"/>
        <v>0</v>
      </c>
      <c r="V182" s="25" t="e">
        <f>(U182*$V$6)/(บันทึกคุณลักษณะ!$O$16*3)</f>
        <v>#DIV/0!</v>
      </c>
      <c r="W182" s="11" t="e">
        <f t="shared" si="16"/>
        <v>#DIV/0!</v>
      </c>
      <c r="X182" s="36" t="e">
        <f t="shared" si="14"/>
        <v>#DIV/0!</v>
      </c>
      <c r="Y182" s="50" t="e">
        <f t="shared" si="17"/>
        <v>#DIV/0!</v>
      </c>
    </row>
    <row r="183" spans="1:25" x14ac:dyDescent="0.55000000000000004">
      <c r="A183" s="5">
        <v>177</v>
      </c>
      <c r="B183" s="10">
        <f>รายชื่อนักเรียน!B179</f>
        <v>0</v>
      </c>
      <c r="C183" s="8">
        <f>รายชื่อนักเรียน!C179</f>
        <v>0</v>
      </c>
      <c r="D183" s="8">
        <f>รายชื่อนักเรียน!D179</f>
        <v>0</v>
      </c>
      <c r="E183" s="15"/>
      <c r="F183" s="15"/>
      <c r="G183" s="15"/>
      <c r="H183" s="15"/>
      <c r="I183" s="18">
        <f t="shared" si="18"/>
        <v>0</v>
      </c>
      <c r="J183" s="19" t="e">
        <f>(I183*$J$6)/(บันทึกคุณลักษณะ!$O$8*3)</f>
        <v>#DIV/0!</v>
      </c>
      <c r="K183" s="49"/>
      <c r="L183" s="49"/>
      <c r="M183" s="49"/>
      <c r="N183" s="49"/>
      <c r="O183" s="46">
        <f t="shared" si="15"/>
        <v>0</v>
      </c>
      <c r="P183" s="47" t="e">
        <f>(O183*$P$6)/(บันทึกคุณลักษณะ!$O$12*3)</f>
        <v>#DIV/0!</v>
      </c>
      <c r="Q183" s="21"/>
      <c r="R183" s="21"/>
      <c r="S183" s="21"/>
      <c r="T183" s="21"/>
      <c r="U183" s="24">
        <f t="shared" si="19"/>
        <v>0</v>
      </c>
      <c r="V183" s="25" t="e">
        <f>(U183*$V$6)/(บันทึกคุณลักษณะ!$O$16*3)</f>
        <v>#DIV/0!</v>
      </c>
      <c r="W183" s="11" t="e">
        <f t="shared" si="16"/>
        <v>#DIV/0!</v>
      </c>
      <c r="X183" s="36" t="e">
        <f t="shared" si="14"/>
        <v>#DIV/0!</v>
      </c>
      <c r="Y183" s="50" t="e">
        <f t="shared" si="17"/>
        <v>#DIV/0!</v>
      </c>
    </row>
    <row r="184" spans="1:25" x14ac:dyDescent="0.55000000000000004">
      <c r="A184" s="5">
        <v>178</v>
      </c>
      <c r="B184" s="10">
        <f>รายชื่อนักเรียน!B180</f>
        <v>0</v>
      </c>
      <c r="C184" s="8">
        <f>รายชื่อนักเรียน!C180</f>
        <v>0</v>
      </c>
      <c r="D184" s="8">
        <f>รายชื่อนักเรียน!D180</f>
        <v>0</v>
      </c>
      <c r="E184" s="15"/>
      <c r="F184" s="15"/>
      <c r="G184" s="15"/>
      <c r="H184" s="15"/>
      <c r="I184" s="18">
        <f t="shared" si="18"/>
        <v>0</v>
      </c>
      <c r="J184" s="19" t="e">
        <f>(I184*$J$6)/(บันทึกคุณลักษณะ!$O$8*3)</f>
        <v>#DIV/0!</v>
      </c>
      <c r="K184" s="49"/>
      <c r="L184" s="49"/>
      <c r="M184" s="49"/>
      <c r="N184" s="49"/>
      <c r="O184" s="46">
        <f t="shared" si="15"/>
        <v>0</v>
      </c>
      <c r="P184" s="47" t="e">
        <f>(O184*$P$6)/(บันทึกคุณลักษณะ!$O$12*3)</f>
        <v>#DIV/0!</v>
      </c>
      <c r="Q184" s="21"/>
      <c r="R184" s="21"/>
      <c r="S184" s="21"/>
      <c r="T184" s="21"/>
      <c r="U184" s="24">
        <f t="shared" si="19"/>
        <v>0</v>
      </c>
      <c r="V184" s="25" t="e">
        <f>(U184*$V$6)/(บันทึกคุณลักษณะ!$O$16*3)</f>
        <v>#DIV/0!</v>
      </c>
      <c r="W184" s="11" t="e">
        <f t="shared" si="16"/>
        <v>#DIV/0!</v>
      </c>
      <c r="X184" s="36" t="e">
        <f t="shared" si="14"/>
        <v>#DIV/0!</v>
      </c>
      <c r="Y184" s="50" t="e">
        <f t="shared" si="17"/>
        <v>#DIV/0!</v>
      </c>
    </row>
    <row r="185" spans="1:25" x14ac:dyDescent="0.55000000000000004">
      <c r="A185" s="5">
        <v>179</v>
      </c>
      <c r="B185" s="10">
        <f>รายชื่อนักเรียน!B181</f>
        <v>0</v>
      </c>
      <c r="C185" s="8">
        <f>รายชื่อนักเรียน!C181</f>
        <v>0</v>
      </c>
      <c r="D185" s="8">
        <f>รายชื่อนักเรียน!D181</f>
        <v>0</v>
      </c>
      <c r="E185" s="15"/>
      <c r="F185" s="15"/>
      <c r="G185" s="15"/>
      <c r="H185" s="15"/>
      <c r="I185" s="18">
        <f t="shared" si="18"/>
        <v>0</v>
      </c>
      <c r="J185" s="19" t="e">
        <f>(I185*$J$6)/(บันทึกคุณลักษณะ!$O$8*3)</f>
        <v>#DIV/0!</v>
      </c>
      <c r="K185" s="49"/>
      <c r="L185" s="49"/>
      <c r="M185" s="49"/>
      <c r="N185" s="49"/>
      <c r="O185" s="46">
        <f t="shared" si="15"/>
        <v>0</v>
      </c>
      <c r="P185" s="47" t="e">
        <f>(O185*$P$6)/(บันทึกคุณลักษณะ!$O$12*3)</f>
        <v>#DIV/0!</v>
      </c>
      <c r="Q185" s="21"/>
      <c r="R185" s="21"/>
      <c r="S185" s="21"/>
      <c r="T185" s="21"/>
      <c r="U185" s="24">
        <f t="shared" si="19"/>
        <v>0</v>
      </c>
      <c r="V185" s="25" t="e">
        <f>(U185*$V$6)/(บันทึกคุณลักษณะ!$O$16*3)</f>
        <v>#DIV/0!</v>
      </c>
      <c r="W185" s="11" t="e">
        <f t="shared" si="16"/>
        <v>#DIV/0!</v>
      </c>
      <c r="X185" s="36" t="e">
        <f t="shared" si="14"/>
        <v>#DIV/0!</v>
      </c>
      <c r="Y185" s="50" t="e">
        <f t="shared" si="17"/>
        <v>#DIV/0!</v>
      </c>
    </row>
    <row r="186" spans="1:25" x14ac:dyDescent="0.55000000000000004">
      <c r="A186" s="5">
        <v>180</v>
      </c>
      <c r="B186" s="10">
        <f>รายชื่อนักเรียน!B182</f>
        <v>0</v>
      </c>
      <c r="C186" s="8">
        <f>รายชื่อนักเรียน!C182</f>
        <v>0</v>
      </c>
      <c r="D186" s="8">
        <f>รายชื่อนักเรียน!D182</f>
        <v>0</v>
      </c>
      <c r="E186" s="15"/>
      <c r="F186" s="15"/>
      <c r="G186" s="15"/>
      <c r="H186" s="15"/>
      <c r="I186" s="18">
        <f t="shared" si="18"/>
        <v>0</v>
      </c>
      <c r="J186" s="19" t="e">
        <f>(I186*$J$6)/(บันทึกคุณลักษณะ!$O$8*3)</f>
        <v>#DIV/0!</v>
      </c>
      <c r="K186" s="49"/>
      <c r="L186" s="49"/>
      <c r="M186" s="49"/>
      <c r="N186" s="49"/>
      <c r="O186" s="46">
        <f t="shared" si="15"/>
        <v>0</v>
      </c>
      <c r="P186" s="47" t="e">
        <f>(O186*$P$6)/(บันทึกคุณลักษณะ!$O$12*3)</f>
        <v>#DIV/0!</v>
      </c>
      <c r="Q186" s="21"/>
      <c r="R186" s="21"/>
      <c r="S186" s="21"/>
      <c r="T186" s="21"/>
      <c r="U186" s="24">
        <f t="shared" si="19"/>
        <v>0</v>
      </c>
      <c r="V186" s="25" t="e">
        <f>(U186*$V$6)/(บันทึกคุณลักษณะ!$O$16*3)</f>
        <v>#DIV/0!</v>
      </c>
      <c r="W186" s="11" t="e">
        <f t="shared" si="16"/>
        <v>#DIV/0!</v>
      </c>
      <c r="X186" s="36" t="e">
        <f t="shared" si="14"/>
        <v>#DIV/0!</v>
      </c>
      <c r="Y186" s="50" t="e">
        <f t="shared" si="17"/>
        <v>#DIV/0!</v>
      </c>
    </row>
    <row r="187" spans="1:25" x14ac:dyDescent="0.55000000000000004">
      <c r="A187" s="5">
        <v>181</v>
      </c>
      <c r="B187" s="10">
        <f>รายชื่อนักเรียน!B183</f>
        <v>0</v>
      </c>
      <c r="C187" s="8">
        <f>รายชื่อนักเรียน!C183</f>
        <v>0</v>
      </c>
      <c r="D187" s="8">
        <f>รายชื่อนักเรียน!D183</f>
        <v>0</v>
      </c>
      <c r="E187" s="15"/>
      <c r="F187" s="15"/>
      <c r="G187" s="15"/>
      <c r="H187" s="15"/>
      <c r="I187" s="18">
        <f t="shared" si="18"/>
        <v>0</v>
      </c>
      <c r="J187" s="19" t="e">
        <f>(I187*$J$6)/(บันทึกคุณลักษณะ!$O$8*3)</f>
        <v>#DIV/0!</v>
      </c>
      <c r="K187" s="49"/>
      <c r="L187" s="49"/>
      <c r="M187" s="49"/>
      <c r="N187" s="49"/>
      <c r="O187" s="46">
        <f t="shared" si="15"/>
        <v>0</v>
      </c>
      <c r="P187" s="47" t="e">
        <f>(O187*$P$6)/(บันทึกคุณลักษณะ!$O$12*3)</f>
        <v>#DIV/0!</v>
      </c>
      <c r="Q187" s="21"/>
      <c r="R187" s="21"/>
      <c r="S187" s="21"/>
      <c r="T187" s="21"/>
      <c r="U187" s="24">
        <f t="shared" si="19"/>
        <v>0</v>
      </c>
      <c r="V187" s="25" t="e">
        <f>(U187*$V$6)/(บันทึกคุณลักษณะ!$O$16*3)</f>
        <v>#DIV/0!</v>
      </c>
      <c r="W187" s="11" t="e">
        <f t="shared" si="16"/>
        <v>#DIV/0!</v>
      </c>
      <c r="X187" s="36" t="e">
        <f t="shared" si="14"/>
        <v>#DIV/0!</v>
      </c>
      <c r="Y187" s="50" t="e">
        <f t="shared" si="17"/>
        <v>#DIV/0!</v>
      </c>
    </row>
    <row r="188" spans="1:25" x14ac:dyDescent="0.55000000000000004">
      <c r="A188" s="5">
        <v>182</v>
      </c>
      <c r="B188" s="10">
        <f>รายชื่อนักเรียน!B184</f>
        <v>0</v>
      </c>
      <c r="C188" s="8">
        <f>รายชื่อนักเรียน!C184</f>
        <v>0</v>
      </c>
      <c r="D188" s="8">
        <f>รายชื่อนักเรียน!D184</f>
        <v>0</v>
      </c>
      <c r="E188" s="15"/>
      <c r="F188" s="15"/>
      <c r="G188" s="15"/>
      <c r="H188" s="15"/>
      <c r="I188" s="18">
        <f t="shared" si="18"/>
        <v>0</v>
      </c>
      <c r="J188" s="19" t="e">
        <f>(I188*$J$6)/(บันทึกคุณลักษณะ!$O$8*3)</f>
        <v>#DIV/0!</v>
      </c>
      <c r="K188" s="49"/>
      <c r="L188" s="49"/>
      <c r="M188" s="49"/>
      <c r="N188" s="49"/>
      <c r="O188" s="46">
        <f t="shared" si="15"/>
        <v>0</v>
      </c>
      <c r="P188" s="47" t="e">
        <f>(O188*$P$6)/(บันทึกคุณลักษณะ!$O$12*3)</f>
        <v>#DIV/0!</v>
      </c>
      <c r="Q188" s="21"/>
      <c r="R188" s="21"/>
      <c r="S188" s="21"/>
      <c r="T188" s="21"/>
      <c r="U188" s="24">
        <f t="shared" si="19"/>
        <v>0</v>
      </c>
      <c r="V188" s="25" t="e">
        <f>(U188*$V$6)/(บันทึกคุณลักษณะ!$O$16*3)</f>
        <v>#DIV/0!</v>
      </c>
      <c r="W188" s="11" t="e">
        <f t="shared" si="16"/>
        <v>#DIV/0!</v>
      </c>
      <c r="X188" s="36" t="e">
        <f t="shared" si="14"/>
        <v>#DIV/0!</v>
      </c>
      <c r="Y188" s="50" t="e">
        <f t="shared" si="17"/>
        <v>#DIV/0!</v>
      </c>
    </row>
    <row r="189" spans="1:25" x14ac:dyDescent="0.55000000000000004">
      <c r="A189" s="5">
        <v>183</v>
      </c>
      <c r="B189" s="10">
        <f>รายชื่อนักเรียน!B185</f>
        <v>0</v>
      </c>
      <c r="C189" s="8">
        <f>รายชื่อนักเรียน!C185</f>
        <v>0</v>
      </c>
      <c r="D189" s="8">
        <f>รายชื่อนักเรียน!D185</f>
        <v>0</v>
      </c>
      <c r="E189" s="15"/>
      <c r="F189" s="15"/>
      <c r="G189" s="15"/>
      <c r="H189" s="15"/>
      <c r="I189" s="18">
        <f t="shared" si="18"/>
        <v>0</v>
      </c>
      <c r="J189" s="19" t="e">
        <f>(I189*$J$6)/(บันทึกคุณลักษณะ!$O$8*3)</f>
        <v>#DIV/0!</v>
      </c>
      <c r="K189" s="49"/>
      <c r="L189" s="49"/>
      <c r="M189" s="49"/>
      <c r="N189" s="49"/>
      <c r="O189" s="46">
        <f t="shared" si="15"/>
        <v>0</v>
      </c>
      <c r="P189" s="47" t="e">
        <f>(O189*$P$6)/(บันทึกคุณลักษณะ!$O$12*3)</f>
        <v>#DIV/0!</v>
      </c>
      <c r="Q189" s="21"/>
      <c r="R189" s="21"/>
      <c r="S189" s="21"/>
      <c r="T189" s="21"/>
      <c r="U189" s="24">
        <f t="shared" si="19"/>
        <v>0</v>
      </c>
      <c r="V189" s="25" t="e">
        <f>(U189*$V$6)/(บันทึกคุณลักษณะ!$O$16*3)</f>
        <v>#DIV/0!</v>
      </c>
      <c r="W189" s="11" t="e">
        <f t="shared" si="16"/>
        <v>#DIV/0!</v>
      </c>
      <c r="X189" s="36" t="e">
        <f t="shared" si="14"/>
        <v>#DIV/0!</v>
      </c>
      <c r="Y189" s="50" t="e">
        <f t="shared" si="17"/>
        <v>#DIV/0!</v>
      </c>
    </row>
    <row r="190" spans="1:25" x14ac:dyDescent="0.55000000000000004">
      <c r="A190" s="5">
        <v>184</v>
      </c>
      <c r="B190" s="10">
        <f>รายชื่อนักเรียน!B186</f>
        <v>0</v>
      </c>
      <c r="C190" s="8">
        <f>รายชื่อนักเรียน!C186</f>
        <v>0</v>
      </c>
      <c r="D190" s="8">
        <f>รายชื่อนักเรียน!D186</f>
        <v>0</v>
      </c>
      <c r="E190" s="15"/>
      <c r="F190" s="15"/>
      <c r="G190" s="15"/>
      <c r="H190" s="15"/>
      <c r="I190" s="18">
        <f t="shared" si="18"/>
        <v>0</v>
      </c>
      <c r="J190" s="19" t="e">
        <f>(I190*$J$6)/(บันทึกคุณลักษณะ!$O$8*3)</f>
        <v>#DIV/0!</v>
      </c>
      <c r="K190" s="49"/>
      <c r="L190" s="49"/>
      <c r="M190" s="49"/>
      <c r="N190" s="49"/>
      <c r="O190" s="46">
        <f t="shared" si="15"/>
        <v>0</v>
      </c>
      <c r="P190" s="47" t="e">
        <f>(O190*$P$6)/(บันทึกคุณลักษณะ!$O$12*3)</f>
        <v>#DIV/0!</v>
      </c>
      <c r="Q190" s="21"/>
      <c r="R190" s="21"/>
      <c r="S190" s="21"/>
      <c r="T190" s="21"/>
      <c r="U190" s="24">
        <f t="shared" si="19"/>
        <v>0</v>
      </c>
      <c r="V190" s="25" t="e">
        <f>(U190*$V$6)/(บันทึกคุณลักษณะ!$O$16*3)</f>
        <v>#DIV/0!</v>
      </c>
      <c r="W190" s="11" t="e">
        <f t="shared" si="16"/>
        <v>#DIV/0!</v>
      </c>
      <c r="X190" s="36" t="e">
        <f t="shared" si="14"/>
        <v>#DIV/0!</v>
      </c>
      <c r="Y190" s="50" t="e">
        <f t="shared" si="17"/>
        <v>#DIV/0!</v>
      </c>
    </row>
    <row r="191" spans="1:25" x14ac:dyDescent="0.55000000000000004">
      <c r="A191" s="5">
        <v>185</v>
      </c>
      <c r="B191" s="10">
        <f>รายชื่อนักเรียน!B187</f>
        <v>0</v>
      </c>
      <c r="C191" s="8">
        <f>รายชื่อนักเรียน!C187</f>
        <v>0</v>
      </c>
      <c r="D191" s="8">
        <f>รายชื่อนักเรียน!D187</f>
        <v>0</v>
      </c>
      <c r="E191" s="15"/>
      <c r="F191" s="15"/>
      <c r="G191" s="15"/>
      <c r="H191" s="15"/>
      <c r="I191" s="18">
        <f t="shared" si="18"/>
        <v>0</v>
      </c>
      <c r="J191" s="19" t="e">
        <f>(I191*$J$6)/(บันทึกคุณลักษณะ!$O$8*3)</f>
        <v>#DIV/0!</v>
      </c>
      <c r="K191" s="49"/>
      <c r="L191" s="49"/>
      <c r="M191" s="49"/>
      <c r="N191" s="49"/>
      <c r="O191" s="46">
        <f t="shared" si="15"/>
        <v>0</v>
      </c>
      <c r="P191" s="47" t="e">
        <f>(O191*$P$6)/(บันทึกคุณลักษณะ!$O$12*3)</f>
        <v>#DIV/0!</v>
      </c>
      <c r="Q191" s="21"/>
      <c r="R191" s="21"/>
      <c r="S191" s="21"/>
      <c r="T191" s="21"/>
      <c r="U191" s="24">
        <f t="shared" si="19"/>
        <v>0</v>
      </c>
      <c r="V191" s="25" t="e">
        <f>(U191*$V$6)/(บันทึกคุณลักษณะ!$O$16*3)</f>
        <v>#DIV/0!</v>
      </c>
      <c r="W191" s="11" t="e">
        <f t="shared" si="16"/>
        <v>#DIV/0!</v>
      </c>
      <c r="X191" s="36" t="e">
        <f t="shared" si="14"/>
        <v>#DIV/0!</v>
      </c>
      <c r="Y191" s="50" t="e">
        <f t="shared" si="17"/>
        <v>#DIV/0!</v>
      </c>
    </row>
    <row r="192" spans="1:25" x14ac:dyDescent="0.55000000000000004">
      <c r="A192" s="5">
        <v>186</v>
      </c>
      <c r="B192" s="10">
        <f>รายชื่อนักเรียน!B188</f>
        <v>0</v>
      </c>
      <c r="C192" s="8">
        <f>รายชื่อนักเรียน!C188</f>
        <v>0</v>
      </c>
      <c r="D192" s="8">
        <f>รายชื่อนักเรียน!D188</f>
        <v>0</v>
      </c>
      <c r="E192" s="15"/>
      <c r="F192" s="15"/>
      <c r="G192" s="15"/>
      <c r="H192" s="15"/>
      <c r="I192" s="18">
        <f t="shared" si="18"/>
        <v>0</v>
      </c>
      <c r="J192" s="19" t="e">
        <f>(I192*$J$6)/(บันทึกคุณลักษณะ!$O$8*3)</f>
        <v>#DIV/0!</v>
      </c>
      <c r="K192" s="49"/>
      <c r="L192" s="49"/>
      <c r="M192" s="49"/>
      <c r="N192" s="49"/>
      <c r="O192" s="46">
        <f t="shared" si="15"/>
        <v>0</v>
      </c>
      <c r="P192" s="47" t="e">
        <f>(O192*$P$6)/(บันทึกคุณลักษณะ!$O$12*3)</f>
        <v>#DIV/0!</v>
      </c>
      <c r="Q192" s="21"/>
      <c r="R192" s="21"/>
      <c r="S192" s="21"/>
      <c r="T192" s="21"/>
      <c r="U192" s="24">
        <f t="shared" si="19"/>
        <v>0</v>
      </c>
      <c r="V192" s="25" t="e">
        <f>(U192*$V$6)/(บันทึกคุณลักษณะ!$O$16*3)</f>
        <v>#DIV/0!</v>
      </c>
      <c r="W192" s="11" t="e">
        <f t="shared" si="16"/>
        <v>#DIV/0!</v>
      </c>
      <c r="X192" s="36" t="e">
        <f t="shared" si="14"/>
        <v>#DIV/0!</v>
      </c>
      <c r="Y192" s="50" t="e">
        <f t="shared" si="17"/>
        <v>#DIV/0!</v>
      </c>
    </row>
    <row r="193" spans="1:25" x14ac:dyDescent="0.55000000000000004">
      <c r="A193" s="5">
        <v>187</v>
      </c>
      <c r="B193" s="10">
        <f>รายชื่อนักเรียน!B189</f>
        <v>0</v>
      </c>
      <c r="C193" s="8">
        <f>รายชื่อนักเรียน!C189</f>
        <v>0</v>
      </c>
      <c r="D193" s="8">
        <f>รายชื่อนักเรียน!D189</f>
        <v>0</v>
      </c>
      <c r="E193" s="15"/>
      <c r="F193" s="15"/>
      <c r="G193" s="15"/>
      <c r="H193" s="15"/>
      <c r="I193" s="18">
        <f t="shared" si="18"/>
        <v>0</v>
      </c>
      <c r="J193" s="19" t="e">
        <f>(I193*$J$6)/(บันทึกคุณลักษณะ!$O$8*3)</f>
        <v>#DIV/0!</v>
      </c>
      <c r="K193" s="49"/>
      <c r="L193" s="49"/>
      <c r="M193" s="49"/>
      <c r="N193" s="49"/>
      <c r="O193" s="46">
        <f t="shared" si="15"/>
        <v>0</v>
      </c>
      <c r="P193" s="47" t="e">
        <f>(O193*$P$6)/(บันทึกคุณลักษณะ!$O$12*3)</f>
        <v>#DIV/0!</v>
      </c>
      <c r="Q193" s="21"/>
      <c r="R193" s="21"/>
      <c r="S193" s="21"/>
      <c r="T193" s="21"/>
      <c r="U193" s="24">
        <f t="shared" si="19"/>
        <v>0</v>
      </c>
      <c r="V193" s="25" t="e">
        <f>(U193*$V$6)/(บันทึกคุณลักษณะ!$O$16*3)</f>
        <v>#DIV/0!</v>
      </c>
      <c r="W193" s="11" t="e">
        <f t="shared" si="16"/>
        <v>#DIV/0!</v>
      </c>
      <c r="X193" s="36" t="e">
        <f t="shared" si="14"/>
        <v>#DIV/0!</v>
      </c>
      <c r="Y193" s="50" t="e">
        <f t="shared" si="17"/>
        <v>#DIV/0!</v>
      </c>
    </row>
    <row r="194" spans="1:25" x14ac:dyDescent="0.55000000000000004">
      <c r="A194" s="5">
        <v>188</v>
      </c>
      <c r="B194" s="10">
        <f>รายชื่อนักเรียน!B190</f>
        <v>0</v>
      </c>
      <c r="C194" s="8">
        <f>รายชื่อนักเรียน!C190</f>
        <v>0</v>
      </c>
      <c r="D194" s="8">
        <f>รายชื่อนักเรียน!D190</f>
        <v>0</v>
      </c>
      <c r="E194" s="15"/>
      <c r="F194" s="15"/>
      <c r="G194" s="15"/>
      <c r="H194" s="15"/>
      <c r="I194" s="18">
        <f t="shared" si="18"/>
        <v>0</v>
      </c>
      <c r="J194" s="19" t="e">
        <f>(I194*$J$6)/(บันทึกคุณลักษณะ!$O$8*3)</f>
        <v>#DIV/0!</v>
      </c>
      <c r="K194" s="49"/>
      <c r="L194" s="49"/>
      <c r="M194" s="49"/>
      <c r="N194" s="49"/>
      <c r="O194" s="46">
        <f t="shared" si="15"/>
        <v>0</v>
      </c>
      <c r="P194" s="47" t="e">
        <f>(O194*$P$6)/(บันทึกคุณลักษณะ!$O$12*3)</f>
        <v>#DIV/0!</v>
      </c>
      <c r="Q194" s="21"/>
      <c r="R194" s="21"/>
      <c r="S194" s="21"/>
      <c r="T194" s="21"/>
      <c r="U194" s="24">
        <f t="shared" si="19"/>
        <v>0</v>
      </c>
      <c r="V194" s="25" t="e">
        <f>(U194*$V$6)/(บันทึกคุณลักษณะ!$O$16*3)</f>
        <v>#DIV/0!</v>
      </c>
      <c r="W194" s="11" t="e">
        <f t="shared" si="16"/>
        <v>#DIV/0!</v>
      </c>
      <c r="X194" s="36" t="e">
        <f t="shared" si="14"/>
        <v>#DIV/0!</v>
      </c>
      <c r="Y194" s="50" t="e">
        <f t="shared" si="17"/>
        <v>#DIV/0!</v>
      </c>
    </row>
    <row r="195" spans="1:25" x14ac:dyDescent="0.55000000000000004">
      <c r="A195" s="5">
        <v>189</v>
      </c>
      <c r="B195" s="10">
        <f>รายชื่อนักเรียน!B191</f>
        <v>0</v>
      </c>
      <c r="C195" s="8">
        <f>รายชื่อนักเรียน!C191</f>
        <v>0</v>
      </c>
      <c r="D195" s="8">
        <f>รายชื่อนักเรียน!D191</f>
        <v>0</v>
      </c>
      <c r="E195" s="15"/>
      <c r="F195" s="15"/>
      <c r="G195" s="15"/>
      <c r="H195" s="15"/>
      <c r="I195" s="18">
        <f t="shared" si="18"/>
        <v>0</v>
      </c>
      <c r="J195" s="19" t="e">
        <f>(I195*$J$6)/(บันทึกคุณลักษณะ!$O$8*3)</f>
        <v>#DIV/0!</v>
      </c>
      <c r="K195" s="49"/>
      <c r="L195" s="49"/>
      <c r="M195" s="49"/>
      <c r="N195" s="49"/>
      <c r="O195" s="46">
        <f t="shared" si="15"/>
        <v>0</v>
      </c>
      <c r="P195" s="47" t="e">
        <f>(O195*$P$6)/(บันทึกคุณลักษณะ!$O$12*3)</f>
        <v>#DIV/0!</v>
      </c>
      <c r="Q195" s="21"/>
      <c r="R195" s="21"/>
      <c r="S195" s="21"/>
      <c r="T195" s="21"/>
      <c r="U195" s="24">
        <f t="shared" si="19"/>
        <v>0</v>
      </c>
      <c r="V195" s="25" t="e">
        <f>(U195*$V$6)/(บันทึกคุณลักษณะ!$O$16*3)</f>
        <v>#DIV/0!</v>
      </c>
      <c r="W195" s="11" t="e">
        <f t="shared" si="16"/>
        <v>#DIV/0!</v>
      </c>
      <c r="X195" s="36" t="e">
        <f t="shared" si="14"/>
        <v>#DIV/0!</v>
      </c>
      <c r="Y195" s="50" t="e">
        <f t="shared" si="17"/>
        <v>#DIV/0!</v>
      </c>
    </row>
    <row r="196" spans="1:25" x14ac:dyDescent="0.55000000000000004">
      <c r="A196" s="5">
        <v>190</v>
      </c>
      <c r="B196" s="10">
        <f>รายชื่อนักเรียน!B192</f>
        <v>0</v>
      </c>
      <c r="C196" s="8">
        <f>รายชื่อนักเรียน!C192</f>
        <v>0</v>
      </c>
      <c r="D196" s="8">
        <f>รายชื่อนักเรียน!D192</f>
        <v>0</v>
      </c>
      <c r="E196" s="15"/>
      <c r="F196" s="15"/>
      <c r="G196" s="15"/>
      <c r="H196" s="15"/>
      <c r="I196" s="18">
        <f t="shared" si="18"/>
        <v>0</v>
      </c>
      <c r="J196" s="19" t="e">
        <f>(I196*$J$6)/(บันทึกคุณลักษณะ!$O$8*3)</f>
        <v>#DIV/0!</v>
      </c>
      <c r="K196" s="49"/>
      <c r="L196" s="49"/>
      <c r="M196" s="49"/>
      <c r="N196" s="49"/>
      <c r="O196" s="46">
        <f t="shared" si="15"/>
        <v>0</v>
      </c>
      <c r="P196" s="47" t="e">
        <f>(O196*$P$6)/(บันทึกคุณลักษณะ!$O$12*3)</f>
        <v>#DIV/0!</v>
      </c>
      <c r="Q196" s="21"/>
      <c r="R196" s="21"/>
      <c r="S196" s="21"/>
      <c r="T196" s="21"/>
      <c r="U196" s="24">
        <f t="shared" si="19"/>
        <v>0</v>
      </c>
      <c r="V196" s="25" t="e">
        <f>(U196*$V$6)/(บันทึกคุณลักษณะ!$O$16*3)</f>
        <v>#DIV/0!</v>
      </c>
      <c r="W196" s="11" t="e">
        <f t="shared" si="16"/>
        <v>#DIV/0!</v>
      </c>
      <c r="X196" s="36" t="e">
        <f t="shared" si="14"/>
        <v>#DIV/0!</v>
      </c>
      <c r="Y196" s="50" t="e">
        <f t="shared" si="17"/>
        <v>#DIV/0!</v>
      </c>
    </row>
    <row r="197" spans="1:25" x14ac:dyDescent="0.55000000000000004">
      <c r="A197" s="5">
        <v>191</v>
      </c>
      <c r="B197" s="10">
        <f>รายชื่อนักเรียน!B193</f>
        <v>0</v>
      </c>
      <c r="C197" s="8">
        <f>รายชื่อนักเรียน!C193</f>
        <v>0</v>
      </c>
      <c r="D197" s="8">
        <f>รายชื่อนักเรียน!D193</f>
        <v>0</v>
      </c>
      <c r="E197" s="15"/>
      <c r="F197" s="15"/>
      <c r="G197" s="15"/>
      <c r="H197" s="15"/>
      <c r="I197" s="18">
        <f t="shared" si="18"/>
        <v>0</v>
      </c>
      <c r="J197" s="19" t="e">
        <f>(I197*$J$6)/(บันทึกคุณลักษณะ!$O$8*3)</f>
        <v>#DIV/0!</v>
      </c>
      <c r="K197" s="49"/>
      <c r="L197" s="49"/>
      <c r="M197" s="49"/>
      <c r="N197" s="49"/>
      <c r="O197" s="46">
        <f t="shared" si="15"/>
        <v>0</v>
      </c>
      <c r="P197" s="47" t="e">
        <f>(O197*$P$6)/(บันทึกคุณลักษณะ!$O$12*3)</f>
        <v>#DIV/0!</v>
      </c>
      <c r="Q197" s="21"/>
      <c r="R197" s="21"/>
      <c r="S197" s="21"/>
      <c r="T197" s="21"/>
      <c r="U197" s="24">
        <f t="shared" si="19"/>
        <v>0</v>
      </c>
      <c r="V197" s="25" t="e">
        <f>(U197*$V$6)/(บันทึกคุณลักษณะ!$O$16*3)</f>
        <v>#DIV/0!</v>
      </c>
      <c r="W197" s="11" t="e">
        <f t="shared" si="16"/>
        <v>#DIV/0!</v>
      </c>
      <c r="X197" s="36" t="e">
        <f t="shared" si="14"/>
        <v>#DIV/0!</v>
      </c>
      <c r="Y197" s="50" t="e">
        <f t="shared" si="17"/>
        <v>#DIV/0!</v>
      </c>
    </row>
    <row r="198" spans="1:25" x14ac:dyDescent="0.55000000000000004">
      <c r="A198" s="5">
        <v>192</v>
      </c>
      <c r="B198" s="10">
        <f>รายชื่อนักเรียน!B194</f>
        <v>0</v>
      </c>
      <c r="C198" s="8">
        <f>รายชื่อนักเรียน!C194</f>
        <v>0</v>
      </c>
      <c r="D198" s="8">
        <f>รายชื่อนักเรียน!D194</f>
        <v>0</v>
      </c>
      <c r="E198" s="15"/>
      <c r="F198" s="15"/>
      <c r="G198" s="15"/>
      <c r="H198" s="15"/>
      <c r="I198" s="18">
        <f t="shared" si="18"/>
        <v>0</v>
      </c>
      <c r="J198" s="19" t="e">
        <f>(I198*$J$6)/(บันทึกคุณลักษณะ!$O$8*3)</f>
        <v>#DIV/0!</v>
      </c>
      <c r="K198" s="49"/>
      <c r="L198" s="49"/>
      <c r="M198" s="49"/>
      <c r="N198" s="49"/>
      <c r="O198" s="46">
        <f t="shared" si="15"/>
        <v>0</v>
      </c>
      <c r="P198" s="47" t="e">
        <f>(O198*$P$6)/(บันทึกคุณลักษณะ!$O$12*3)</f>
        <v>#DIV/0!</v>
      </c>
      <c r="Q198" s="21"/>
      <c r="R198" s="21"/>
      <c r="S198" s="21"/>
      <c r="T198" s="21"/>
      <c r="U198" s="24">
        <f t="shared" si="19"/>
        <v>0</v>
      </c>
      <c r="V198" s="25" t="e">
        <f>(U198*$V$6)/(บันทึกคุณลักษณะ!$O$16*3)</f>
        <v>#DIV/0!</v>
      </c>
      <c r="W198" s="11" t="e">
        <f t="shared" si="16"/>
        <v>#DIV/0!</v>
      </c>
      <c r="X198" s="36" t="e">
        <f t="shared" si="14"/>
        <v>#DIV/0!</v>
      </c>
      <c r="Y198" s="50" t="e">
        <f t="shared" si="17"/>
        <v>#DIV/0!</v>
      </c>
    </row>
    <row r="199" spans="1:25" x14ac:dyDescent="0.55000000000000004">
      <c r="A199" s="5">
        <v>193</v>
      </c>
      <c r="B199" s="10">
        <f>รายชื่อนักเรียน!B195</f>
        <v>0</v>
      </c>
      <c r="C199" s="8">
        <f>รายชื่อนักเรียน!C195</f>
        <v>0</v>
      </c>
      <c r="D199" s="8">
        <f>รายชื่อนักเรียน!D195</f>
        <v>0</v>
      </c>
      <c r="E199" s="15"/>
      <c r="F199" s="15"/>
      <c r="G199" s="15"/>
      <c r="H199" s="15"/>
      <c r="I199" s="18">
        <f t="shared" si="18"/>
        <v>0</v>
      </c>
      <c r="J199" s="19" t="e">
        <f>(I199*$J$6)/(บันทึกคุณลักษณะ!$O$8*3)</f>
        <v>#DIV/0!</v>
      </c>
      <c r="K199" s="49"/>
      <c r="L199" s="49"/>
      <c r="M199" s="49"/>
      <c r="N199" s="49"/>
      <c r="O199" s="46">
        <f t="shared" si="15"/>
        <v>0</v>
      </c>
      <c r="P199" s="47" t="e">
        <f>(O199*$P$6)/(บันทึกคุณลักษณะ!$O$12*3)</f>
        <v>#DIV/0!</v>
      </c>
      <c r="Q199" s="21"/>
      <c r="R199" s="21"/>
      <c r="S199" s="21"/>
      <c r="T199" s="21"/>
      <c r="U199" s="24">
        <f t="shared" si="19"/>
        <v>0</v>
      </c>
      <c r="V199" s="25" t="e">
        <f>(U199*$V$6)/(บันทึกคุณลักษณะ!$O$16*3)</f>
        <v>#DIV/0!</v>
      </c>
      <c r="W199" s="11" t="e">
        <f t="shared" si="16"/>
        <v>#DIV/0!</v>
      </c>
      <c r="X199" s="36" t="e">
        <f t="shared" ref="X199:X262" si="20">IF(W199=0,0,IF(W199&lt;=($W$6/6),0,IF(W199&lt;=($W$6/2),1,IF(W199&lt;=($W$6*5/6),2,3))))</f>
        <v>#DIV/0!</v>
      </c>
      <c r="Y199" s="50" t="e">
        <f t="shared" si="17"/>
        <v>#DIV/0!</v>
      </c>
    </row>
    <row r="200" spans="1:25" x14ac:dyDescent="0.55000000000000004">
      <c r="A200" s="5">
        <v>194</v>
      </c>
      <c r="B200" s="10">
        <f>รายชื่อนักเรียน!B196</f>
        <v>0</v>
      </c>
      <c r="C200" s="8">
        <f>รายชื่อนักเรียน!C196</f>
        <v>0</v>
      </c>
      <c r="D200" s="8">
        <f>รายชื่อนักเรียน!D196</f>
        <v>0</v>
      </c>
      <c r="E200" s="15"/>
      <c r="F200" s="15"/>
      <c r="G200" s="15"/>
      <c r="H200" s="15"/>
      <c r="I200" s="18">
        <f t="shared" si="18"/>
        <v>0</v>
      </c>
      <c r="J200" s="19" t="e">
        <f>(I200*$J$6)/(บันทึกคุณลักษณะ!$O$8*3)</f>
        <v>#DIV/0!</v>
      </c>
      <c r="K200" s="49"/>
      <c r="L200" s="49"/>
      <c r="M200" s="49"/>
      <c r="N200" s="49"/>
      <c r="O200" s="46">
        <f t="shared" ref="O200:O263" si="21">SUM(K200:N200)</f>
        <v>0</v>
      </c>
      <c r="P200" s="47" t="e">
        <f>(O200*$P$6)/(บันทึกคุณลักษณะ!$O$12*3)</f>
        <v>#DIV/0!</v>
      </c>
      <c r="Q200" s="21"/>
      <c r="R200" s="21"/>
      <c r="S200" s="21"/>
      <c r="T200" s="21"/>
      <c r="U200" s="24">
        <f t="shared" si="19"/>
        <v>0</v>
      </c>
      <c r="V200" s="25" t="e">
        <f>(U200*$V$6)/(บันทึกคุณลักษณะ!$O$16*3)</f>
        <v>#DIV/0!</v>
      </c>
      <c r="W200" s="11" t="e">
        <f t="shared" ref="W200:W263" si="22">$V200+$J200+P200</f>
        <v>#DIV/0!</v>
      </c>
      <c r="X200" s="36" t="e">
        <f t="shared" si="20"/>
        <v>#DIV/0!</v>
      </c>
      <c r="Y200" s="50" t="e">
        <f t="shared" ref="Y200:Y263" si="23">IF(X200&gt;=3,"ดีเยี่ยม",IF(X200&gt;=2,"ดี",IF(X200&gt;=1,"ผ่านเกณฑ์",IF(W200&gt;0,"ไม่ผ่านเกณฑ์","No"))))</f>
        <v>#DIV/0!</v>
      </c>
    </row>
    <row r="201" spans="1:25" x14ac:dyDescent="0.55000000000000004">
      <c r="A201" s="5">
        <v>195</v>
      </c>
      <c r="B201" s="10">
        <f>รายชื่อนักเรียน!B197</f>
        <v>0</v>
      </c>
      <c r="C201" s="8">
        <f>รายชื่อนักเรียน!C197</f>
        <v>0</v>
      </c>
      <c r="D201" s="8">
        <f>รายชื่อนักเรียน!D197</f>
        <v>0</v>
      </c>
      <c r="E201" s="15"/>
      <c r="F201" s="15"/>
      <c r="G201" s="15"/>
      <c r="H201" s="15"/>
      <c r="I201" s="18">
        <f t="shared" si="18"/>
        <v>0</v>
      </c>
      <c r="J201" s="19" t="e">
        <f>(I201*$J$6)/(บันทึกคุณลักษณะ!$O$8*3)</f>
        <v>#DIV/0!</v>
      </c>
      <c r="K201" s="49"/>
      <c r="L201" s="49"/>
      <c r="M201" s="49"/>
      <c r="N201" s="49"/>
      <c r="O201" s="46">
        <f t="shared" si="21"/>
        <v>0</v>
      </c>
      <c r="P201" s="47" t="e">
        <f>(O201*$P$6)/(บันทึกคุณลักษณะ!$O$12*3)</f>
        <v>#DIV/0!</v>
      </c>
      <c r="Q201" s="21"/>
      <c r="R201" s="21"/>
      <c r="S201" s="21"/>
      <c r="T201" s="21"/>
      <c r="U201" s="24">
        <f t="shared" si="19"/>
        <v>0</v>
      </c>
      <c r="V201" s="25" t="e">
        <f>(U201*$V$6)/(บันทึกคุณลักษณะ!$O$16*3)</f>
        <v>#DIV/0!</v>
      </c>
      <c r="W201" s="11" t="e">
        <f t="shared" si="22"/>
        <v>#DIV/0!</v>
      </c>
      <c r="X201" s="36" t="e">
        <f t="shared" si="20"/>
        <v>#DIV/0!</v>
      </c>
      <c r="Y201" s="50" t="e">
        <f t="shared" si="23"/>
        <v>#DIV/0!</v>
      </c>
    </row>
    <row r="202" spans="1:25" x14ac:dyDescent="0.55000000000000004">
      <c r="A202" s="5">
        <v>196</v>
      </c>
      <c r="B202" s="10">
        <f>รายชื่อนักเรียน!B198</f>
        <v>0</v>
      </c>
      <c r="C202" s="8">
        <f>รายชื่อนักเรียน!C198</f>
        <v>0</v>
      </c>
      <c r="D202" s="8">
        <f>รายชื่อนักเรียน!D198</f>
        <v>0</v>
      </c>
      <c r="E202" s="15"/>
      <c r="F202" s="15"/>
      <c r="G202" s="15"/>
      <c r="H202" s="15"/>
      <c r="I202" s="18">
        <f t="shared" si="18"/>
        <v>0</v>
      </c>
      <c r="J202" s="19" t="e">
        <f>(I202*$J$6)/(บันทึกคุณลักษณะ!$O$8*3)</f>
        <v>#DIV/0!</v>
      </c>
      <c r="K202" s="49"/>
      <c r="L202" s="49"/>
      <c r="M202" s="49"/>
      <c r="N202" s="49"/>
      <c r="O202" s="46">
        <f t="shared" si="21"/>
        <v>0</v>
      </c>
      <c r="P202" s="47" t="e">
        <f>(O202*$P$6)/(บันทึกคุณลักษณะ!$O$12*3)</f>
        <v>#DIV/0!</v>
      </c>
      <c r="Q202" s="21"/>
      <c r="R202" s="21"/>
      <c r="S202" s="21"/>
      <c r="T202" s="21"/>
      <c r="U202" s="24">
        <f t="shared" si="19"/>
        <v>0</v>
      </c>
      <c r="V202" s="25" t="e">
        <f>(U202*$V$6)/(บันทึกคุณลักษณะ!$O$16*3)</f>
        <v>#DIV/0!</v>
      </c>
      <c r="W202" s="11" t="e">
        <f t="shared" si="22"/>
        <v>#DIV/0!</v>
      </c>
      <c r="X202" s="36" t="e">
        <f t="shared" si="20"/>
        <v>#DIV/0!</v>
      </c>
      <c r="Y202" s="50" t="e">
        <f t="shared" si="23"/>
        <v>#DIV/0!</v>
      </c>
    </row>
    <row r="203" spans="1:25" x14ac:dyDescent="0.55000000000000004">
      <c r="A203" s="5">
        <v>197</v>
      </c>
      <c r="B203" s="10">
        <f>รายชื่อนักเรียน!B199</f>
        <v>0</v>
      </c>
      <c r="C203" s="8">
        <f>รายชื่อนักเรียน!C199</f>
        <v>0</v>
      </c>
      <c r="D203" s="8">
        <f>รายชื่อนักเรียน!D199</f>
        <v>0</v>
      </c>
      <c r="E203" s="15"/>
      <c r="F203" s="15"/>
      <c r="G203" s="15"/>
      <c r="H203" s="15"/>
      <c r="I203" s="18">
        <f t="shared" si="18"/>
        <v>0</v>
      </c>
      <c r="J203" s="19" t="e">
        <f>(I203*$J$6)/(บันทึกคุณลักษณะ!$O$8*3)</f>
        <v>#DIV/0!</v>
      </c>
      <c r="K203" s="49"/>
      <c r="L203" s="49"/>
      <c r="M203" s="49"/>
      <c r="N203" s="49"/>
      <c r="O203" s="46">
        <f t="shared" si="21"/>
        <v>0</v>
      </c>
      <c r="P203" s="47" t="e">
        <f>(O203*$P$6)/(บันทึกคุณลักษณะ!$O$12*3)</f>
        <v>#DIV/0!</v>
      </c>
      <c r="Q203" s="21"/>
      <c r="R203" s="21"/>
      <c r="S203" s="21"/>
      <c r="T203" s="21"/>
      <c r="U203" s="24">
        <f t="shared" si="19"/>
        <v>0</v>
      </c>
      <c r="V203" s="25" t="e">
        <f>(U203*$V$6)/(บันทึกคุณลักษณะ!$O$16*3)</f>
        <v>#DIV/0!</v>
      </c>
      <c r="W203" s="11" t="e">
        <f t="shared" si="22"/>
        <v>#DIV/0!</v>
      </c>
      <c r="X203" s="36" t="e">
        <f t="shared" si="20"/>
        <v>#DIV/0!</v>
      </c>
      <c r="Y203" s="50" t="e">
        <f t="shared" si="23"/>
        <v>#DIV/0!</v>
      </c>
    </row>
    <row r="204" spans="1:25" x14ac:dyDescent="0.55000000000000004">
      <c r="A204" s="5">
        <v>198</v>
      </c>
      <c r="B204" s="10">
        <f>รายชื่อนักเรียน!B200</f>
        <v>0</v>
      </c>
      <c r="C204" s="8">
        <f>รายชื่อนักเรียน!C200</f>
        <v>0</v>
      </c>
      <c r="D204" s="8">
        <f>รายชื่อนักเรียน!D200</f>
        <v>0</v>
      </c>
      <c r="E204" s="15"/>
      <c r="F204" s="15"/>
      <c r="G204" s="15"/>
      <c r="H204" s="15"/>
      <c r="I204" s="18">
        <f t="shared" si="18"/>
        <v>0</v>
      </c>
      <c r="J204" s="19" t="e">
        <f>(I204*$J$6)/(บันทึกคุณลักษณะ!$O$8*3)</f>
        <v>#DIV/0!</v>
      </c>
      <c r="K204" s="49"/>
      <c r="L204" s="49"/>
      <c r="M204" s="49"/>
      <c r="N204" s="49"/>
      <c r="O204" s="46">
        <f t="shared" si="21"/>
        <v>0</v>
      </c>
      <c r="P204" s="47" t="e">
        <f>(O204*$P$6)/(บันทึกคุณลักษณะ!$O$12*3)</f>
        <v>#DIV/0!</v>
      </c>
      <c r="Q204" s="21"/>
      <c r="R204" s="21"/>
      <c r="S204" s="21"/>
      <c r="T204" s="21"/>
      <c r="U204" s="24">
        <f t="shared" si="19"/>
        <v>0</v>
      </c>
      <c r="V204" s="25" t="e">
        <f>(U204*$V$6)/(บันทึกคุณลักษณะ!$O$16*3)</f>
        <v>#DIV/0!</v>
      </c>
      <c r="W204" s="11" t="e">
        <f t="shared" si="22"/>
        <v>#DIV/0!</v>
      </c>
      <c r="X204" s="36" t="e">
        <f t="shared" si="20"/>
        <v>#DIV/0!</v>
      </c>
      <c r="Y204" s="50" t="e">
        <f t="shared" si="23"/>
        <v>#DIV/0!</v>
      </c>
    </row>
    <row r="205" spans="1:25" x14ac:dyDescent="0.55000000000000004">
      <c r="A205" s="5">
        <v>199</v>
      </c>
      <c r="B205" s="10">
        <f>รายชื่อนักเรียน!B201</f>
        <v>0</v>
      </c>
      <c r="C205" s="8">
        <f>รายชื่อนักเรียน!C201</f>
        <v>0</v>
      </c>
      <c r="D205" s="8">
        <f>รายชื่อนักเรียน!D201</f>
        <v>0</v>
      </c>
      <c r="E205" s="15"/>
      <c r="F205" s="15"/>
      <c r="G205" s="15"/>
      <c r="H205" s="15"/>
      <c r="I205" s="18">
        <f t="shared" si="18"/>
        <v>0</v>
      </c>
      <c r="J205" s="19" t="e">
        <f>(I205*$J$6)/(บันทึกคุณลักษณะ!$O$8*3)</f>
        <v>#DIV/0!</v>
      </c>
      <c r="K205" s="49"/>
      <c r="L205" s="49"/>
      <c r="M205" s="49"/>
      <c r="N205" s="49"/>
      <c r="O205" s="46">
        <f t="shared" si="21"/>
        <v>0</v>
      </c>
      <c r="P205" s="47" t="e">
        <f>(O205*$P$6)/(บันทึกคุณลักษณะ!$O$12*3)</f>
        <v>#DIV/0!</v>
      </c>
      <c r="Q205" s="21"/>
      <c r="R205" s="21"/>
      <c r="S205" s="21"/>
      <c r="T205" s="21"/>
      <c r="U205" s="24">
        <f t="shared" si="19"/>
        <v>0</v>
      </c>
      <c r="V205" s="25" t="e">
        <f>(U205*$V$6)/(บันทึกคุณลักษณะ!$O$16*3)</f>
        <v>#DIV/0!</v>
      </c>
      <c r="W205" s="11" t="e">
        <f t="shared" si="22"/>
        <v>#DIV/0!</v>
      </c>
      <c r="X205" s="36" t="e">
        <f t="shared" si="20"/>
        <v>#DIV/0!</v>
      </c>
      <c r="Y205" s="50" t="e">
        <f t="shared" si="23"/>
        <v>#DIV/0!</v>
      </c>
    </row>
    <row r="206" spans="1:25" x14ac:dyDescent="0.55000000000000004">
      <c r="A206" s="5">
        <v>200</v>
      </c>
      <c r="B206" s="10">
        <f>รายชื่อนักเรียน!B202</f>
        <v>0</v>
      </c>
      <c r="C206" s="8">
        <f>รายชื่อนักเรียน!C202</f>
        <v>0</v>
      </c>
      <c r="D206" s="8">
        <f>รายชื่อนักเรียน!D202</f>
        <v>0</v>
      </c>
      <c r="E206" s="15"/>
      <c r="F206" s="15"/>
      <c r="G206" s="15"/>
      <c r="H206" s="15"/>
      <c r="I206" s="18">
        <f t="shared" si="18"/>
        <v>0</v>
      </c>
      <c r="J206" s="19" t="e">
        <f>(I206*$J$6)/(บันทึกคุณลักษณะ!$O$8*3)</f>
        <v>#DIV/0!</v>
      </c>
      <c r="K206" s="49"/>
      <c r="L206" s="49"/>
      <c r="M206" s="49"/>
      <c r="N206" s="49"/>
      <c r="O206" s="46">
        <f t="shared" si="21"/>
        <v>0</v>
      </c>
      <c r="P206" s="47" t="e">
        <f>(O206*$P$6)/(บันทึกคุณลักษณะ!$O$12*3)</f>
        <v>#DIV/0!</v>
      </c>
      <c r="Q206" s="21"/>
      <c r="R206" s="21"/>
      <c r="S206" s="21"/>
      <c r="T206" s="21"/>
      <c r="U206" s="24">
        <f t="shared" si="19"/>
        <v>0</v>
      </c>
      <c r="V206" s="25" t="e">
        <f>(U206*$V$6)/(บันทึกคุณลักษณะ!$O$16*3)</f>
        <v>#DIV/0!</v>
      </c>
      <c r="W206" s="11" t="e">
        <f t="shared" si="22"/>
        <v>#DIV/0!</v>
      </c>
      <c r="X206" s="36" t="e">
        <f t="shared" si="20"/>
        <v>#DIV/0!</v>
      </c>
      <c r="Y206" s="50" t="e">
        <f t="shared" si="23"/>
        <v>#DIV/0!</v>
      </c>
    </row>
    <row r="207" spans="1:25" x14ac:dyDescent="0.55000000000000004">
      <c r="A207" s="5">
        <v>201</v>
      </c>
      <c r="B207" s="10">
        <f>รายชื่อนักเรียน!B203</f>
        <v>0</v>
      </c>
      <c r="C207" s="8">
        <f>รายชื่อนักเรียน!C203</f>
        <v>0</v>
      </c>
      <c r="D207" s="8">
        <f>รายชื่อนักเรียน!D203</f>
        <v>0</v>
      </c>
      <c r="E207" s="15"/>
      <c r="F207" s="15"/>
      <c r="G207" s="15"/>
      <c r="H207" s="15"/>
      <c r="I207" s="18">
        <f t="shared" si="18"/>
        <v>0</v>
      </c>
      <c r="J207" s="19" t="e">
        <f>(I207*$J$6)/(บันทึกคุณลักษณะ!$O$8*3)</f>
        <v>#DIV/0!</v>
      </c>
      <c r="K207" s="49"/>
      <c r="L207" s="49"/>
      <c r="M207" s="49"/>
      <c r="N207" s="49"/>
      <c r="O207" s="46">
        <f t="shared" si="21"/>
        <v>0</v>
      </c>
      <c r="P207" s="47" t="e">
        <f>(O207*$P$6)/(บันทึกคุณลักษณะ!$O$12*3)</f>
        <v>#DIV/0!</v>
      </c>
      <c r="Q207" s="21"/>
      <c r="R207" s="21"/>
      <c r="S207" s="21"/>
      <c r="T207" s="21"/>
      <c r="U207" s="24">
        <f t="shared" si="19"/>
        <v>0</v>
      </c>
      <c r="V207" s="25" t="e">
        <f>(U207*$V$6)/(บันทึกคุณลักษณะ!$O$16*3)</f>
        <v>#DIV/0!</v>
      </c>
      <c r="W207" s="11" t="e">
        <f t="shared" si="22"/>
        <v>#DIV/0!</v>
      </c>
      <c r="X207" s="36" t="e">
        <f t="shared" si="20"/>
        <v>#DIV/0!</v>
      </c>
      <c r="Y207" s="50" t="e">
        <f t="shared" si="23"/>
        <v>#DIV/0!</v>
      </c>
    </row>
    <row r="208" spans="1:25" x14ac:dyDescent="0.55000000000000004">
      <c r="A208" s="5">
        <v>202</v>
      </c>
      <c r="B208" s="10">
        <f>รายชื่อนักเรียน!B204</f>
        <v>0</v>
      </c>
      <c r="C208" s="8">
        <f>รายชื่อนักเรียน!C204</f>
        <v>0</v>
      </c>
      <c r="D208" s="8">
        <f>รายชื่อนักเรียน!D204</f>
        <v>0</v>
      </c>
      <c r="E208" s="15"/>
      <c r="F208" s="15"/>
      <c r="G208" s="15"/>
      <c r="H208" s="15"/>
      <c r="I208" s="18">
        <f t="shared" si="18"/>
        <v>0</v>
      </c>
      <c r="J208" s="19" t="e">
        <f>(I208*$J$6)/(บันทึกคุณลักษณะ!$O$8*3)</f>
        <v>#DIV/0!</v>
      </c>
      <c r="K208" s="49"/>
      <c r="L208" s="49"/>
      <c r="M208" s="49"/>
      <c r="N208" s="49"/>
      <c r="O208" s="46">
        <f t="shared" si="21"/>
        <v>0</v>
      </c>
      <c r="P208" s="47" t="e">
        <f>(O208*$P$6)/(บันทึกคุณลักษณะ!$O$12*3)</f>
        <v>#DIV/0!</v>
      </c>
      <c r="Q208" s="21"/>
      <c r="R208" s="21"/>
      <c r="S208" s="21"/>
      <c r="T208" s="21"/>
      <c r="U208" s="24">
        <f t="shared" si="19"/>
        <v>0</v>
      </c>
      <c r="V208" s="25" t="e">
        <f>(U208*$V$6)/(บันทึกคุณลักษณะ!$O$16*3)</f>
        <v>#DIV/0!</v>
      </c>
      <c r="W208" s="11" t="e">
        <f t="shared" si="22"/>
        <v>#DIV/0!</v>
      </c>
      <c r="X208" s="36" t="e">
        <f t="shared" si="20"/>
        <v>#DIV/0!</v>
      </c>
      <c r="Y208" s="50" t="e">
        <f t="shared" si="23"/>
        <v>#DIV/0!</v>
      </c>
    </row>
    <row r="209" spans="1:25" x14ac:dyDescent="0.55000000000000004">
      <c r="A209" s="5">
        <v>203</v>
      </c>
      <c r="B209" s="10">
        <f>รายชื่อนักเรียน!B205</f>
        <v>0</v>
      </c>
      <c r="C209" s="8">
        <f>รายชื่อนักเรียน!C205</f>
        <v>0</v>
      </c>
      <c r="D209" s="8">
        <f>รายชื่อนักเรียน!D205</f>
        <v>0</v>
      </c>
      <c r="E209" s="15"/>
      <c r="F209" s="15"/>
      <c r="G209" s="15"/>
      <c r="H209" s="15"/>
      <c r="I209" s="18">
        <f t="shared" si="18"/>
        <v>0</v>
      </c>
      <c r="J209" s="19" t="e">
        <f>(I209*$J$6)/(บันทึกคุณลักษณะ!$O$8*3)</f>
        <v>#DIV/0!</v>
      </c>
      <c r="K209" s="49"/>
      <c r="L209" s="49"/>
      <c r="M209" s="49"/>
      <c r="N209" s="49"/>
      <c r="O209" s="46">
        <f t="shared" si="21"/>
        <v>0</v>
      </c>
      <c r="P209" s="47" t="e">
        <f>(O209*$P$6)/(บันทึกคุณลักษณะ!$O$12*3)</f>
        <v>#DIV/0!</v>
      </c>
      <c r="Q209" s="21"/>
      <c r="R209" s="21"/>
      <c r="S209" s="21"/>
      <c r="T209" s="21"/>
      <c r="U209" s="24">
        <f t="shared" si="19"/>
        <v>0</v>
      </c>
      <c r="V209" s="25" t="e">
        <f>(U209*$V$6)/(บันทึกคุณลักษณะ!$O$16*3)</f>
        <v>#DIV/0!</v>
      </c>
      <c r="W209" s="11" t="e">
        <f t="shared" si="22"/>
        <v>#DIV/0!</v>
      </c>
      <c r="X209" s="36" t="e">
        <f t="shared" si="20"/>
        <v>#DIV/0!</v>
      </c>
      <c r="Y209" s="50" t="e">
        <f t="shared" si="23"/>
        <v>#DIV/0!</v>
      </c>
    </row>
    <row r="210" spans="1:25" x14ac:dyDescent="0.55000000000000004">
      <c r="A210" s="5">
        <v>204</v>
      </c>
      <c r="B210" s="10">
        <f>รายชื่อนักเรียน!B206</f>
        <v>0</v>
      </c>
      <c r="C210" s="8">
        <f>รายชื่อนักเรียน!C206</f>
        <v>0</v>
      </c>
      <c r="D210" s="8">
        <f>รายชื่อนักเรียน!D206</f>
        <v>0</v>
      </c>
      <c r="E210" s="15"/>
      <c r="F210" s="15"/>
      <c r="G210" s="15"/>
      <c r="H210" s="15"/>
      <c r="I210" s="18">
        <f t="shared" si="18"/>
        <v>0</v>
      </c>
      <c r="J210" s="19" t="e">
        <f>(I210*$J$6)/(บันทึกคุณลักษณะ!$O$8*3)</f>
        <v>#DIV/0!</v>
      </c>
      <c r="K210" s="49"/>
      <c r="L210" s="49"/>
      <c r="M210" s="49"/>
      <c r="N210" s="49"/>
      <c r="O210" s="46">
        <f t="shared" si="21"/>
        <v>0</v>
      </c>
      <c r="P210" s="47" t="e">
        <f>(O210*$P$6)/(บันทึกคุณลักษณะ!$O$12*3)</f>
        <v>#DIV/0!</v>
      </c>
      <c r="Q210" s="21"/>
      <c r="R210" s="21"/>
      <c r="S210" s="21"/>
      <c r="T210" s="21"/>
      <c r="U210" s="24">
        <f t="shared" si="19"/>
        <v>0</v>
      </c>
      <c r="V210" s="25" t="e">
        <f>(U210*$V$6)/(บันทึกคุณลักษณะ!$O$16*3)</f>
        <v>#DIV/0!</v>
      </c>
      <c r="W210" s="11" t="e">
        <f t="shared" si="22"/>
        <v>#DIV/0!</v>
      </c>
      <c r="X210" s="36" t="e">
        <f t="shared" si="20"/>
        <v>#DIV/0!</v>
      </c>
      <c r="Y210" s="50" t="e">
        <f t="shared" si="23"/>
        <v>#DIV/0!</v>
      </c>
    </row>
    <row r="211" spans="1:25" x14ac:dyDescent="0.55000000000000004">
      <c r="A211" s="5">
        <v>205</v>
      </c>
      <c r="B211" s="10">
        <f>รายชื่อนักเรียน!B207</f>
        <v>0</v>
      </c>
      <c r="C211" s="8">
        <f>รายชื่อนักเรียน!C207</f>
        <v>0</v>
      </c>
      <c r="D211" s="8">
        <f>รายชื่อนักเรียน!D207</f>
        <v>0</v>
      </c>
      <c r="E211" s="15"/>
      <c r="F211" s="15"/>
      <c r="G211" s="15"/>
      <c r="H211" s="15"/>
      <c r="I211" s="18">
        <f t="shared" si="18"/>
        <v>0</v>
      </c>
      <c r="J211" s="19" t="e">
        <f>(I211*$J$6)/(บันทึกคุณลักษณะ!$O$8*3)</f>
        <v>#DIV/0!</v>
      </c>
      <c r="K211" s="49"/>
      <c r="L211" s="49"/>
      <c r="M211" s="49"/>
      <c r="N211" s="49"/>
      <c r="O211" s="46">
        <f t="shared" si="21"/>
        <v>0</v>
      </c>
      <c r="P211" s="47" t="e">
        <f>(O211*$P$6)/(บันทึกคุณลักษณะ!$O$12*3)</f>
        <v>#DIV/0!</v>
      </c>
      <c r="Q211" s="21"/>
      <c r="R211" s="21"/>
      <c r="S211" s="21"/>
      <c r="T211" s="21"/>
      <c r="U211" s="24">
        <f t="shared" si="19"/>
        <v>0</v>
      </c>
      <c r="V211" s="25" t="e">
        <f>(U211*$V$6)/(บันทึกคุณลักษณะ!$O$16*3)</f>
        <v>#DIV/0!</v>
      </c>
      <c r="W211" s="11" t="e">
        <f t="shared" si="22"/>
        <v>#DIV/0!</v>
      </c>
      <c r="X211" s="36" t="e">
        <f t="shared" si="20"/>
        <v>#DIV/0!</v>
      </c>
      <c r="Y211" s="50" t="e">
        <f t="shared" si="23"/>
        <v>#DIV/0!</v>
      </c>
    </row>
    <row r="212" spans="1:25" x14ac:dyDescent="0.55000000000000004">
      <c r="A212" s="5">
        <v>206</v>
      </c>
      <c r="B212" s="10">
        <f>รายชื่อนักเรียน!B208</f>
        <v>0</v>
      </c>
      <c r="C212" s="8">
        <f>รายชื่อนักเรียน!C208</f>
        <v>0</v>
      </c>
      <c r="D212" s="8">
        <f>รายชื่อนักเรียน!D208</f>
        <v>0</v>
      </c>
      <c r="E212" s="15"/>
      <c r="F212" s="15"/>
      <c r="G212" s="15"/>
      <c r="H212" s="15"/>
      <c r="I212" s="18">
        <f t="shared" si="18"/>
        <v>0</v>
      </c>
      <c r="J212" s="19" t="e">
        <f>(I212*$J$6)/(บันทึกคุณลักษณะ!$O$8*3)</f>
        <v>#DIV/0!</v>
      </c>
      <c r="K212" s="49"/>
      <c r="L212" s="49"/>
      <c r="M212" s="49"/>
      <c r="N212" s="49"/>
      <c r="O212" s="46">
        <f t="shared" si="21"/>
        <v>0</v>
      </c>
      <c r="P212" s="47" t="e">
        <f>(O212*$P$6)/(บันทึกคุณลักษณะ!$O$12*3)</f>
        <v>#DIV/0!</v>
      </c>
      <c r="Q212" s="21"/>
      <c r="R212" s="21"/>
      <c r="S212" s="21"/>
      <c r="T212" s="21"/>
      <c r="U212" s="24">
        <f t="shared" si="19"/>
        <v>0</v>
      </c>
      <c r="V212" s="25" t="e">
        <f>(U212*$V$6)/(บันทึกคุณลักษณะ!$O$16*3)</f>
        <v>#DIV/0!</v>
      </c>
      <c r="W212" s="11" t="e">
        <f t="shared" si="22"/>
        <v>#DIV/0!</v>
      </c>
      <c r="X212" s="36" t="e">
        <f t="shared" si="20"/>
        <v>#DIV/0!</v>
      </c>
      <c r="Y212" s="50" t="e">
        <f t="shared" si="23"/>
        <v>#DIV/0!</v>
      </c>
    </row>
    <row r="213" spans="1:25" x14ac:dyDescent="0.55000000000000004">
      <c r="A213" s="5">
        <v>207</v>
      </c>
      <c r="B213" s="10">
        <f>รายชื่อนักเรียน!B209</f>
        <v>0</v>
      </c>
      <c r="C213" s="8">
        <f>รายชื่อนักเรียน!C209</f>
        <v>0</v>
      </c>
      <c r="D213" s="8">
        <f>รายชื่อนักเรียน!D209</f>
        <v>0</v>
      </c>
      <c r="E213" s="15"/>
      <c r="F213" s="15"/>
      <c r="G213" s="15"/>
      <c r="H213" s="15"/>
      <c r="I213" s="18">
        <f t="shared" si="18"/>
        <v>0</v>
      </c>
      <c r="J213" s="19" t="e">
        <f>(I213*$J$6)/(บันทึกคุณลักษณะ!$O$8*3)</f>
        <v>#DIV/0!</v>
      </c>
      <c r="K213" s="49"/>
      <c r="L213" s="49"/>
      <c r="M213" s="49"/>
      <c r="N213" s="49"/>
      <c r="O213" s="46">
        <f t="shared" si="21"/>
        <v>0</v>
      </c>
      <c r="P213" s="47" t="e">
        <f>(O213*$P$6)/(บันทึกคุณลักษณะ!$O$12*3)</f>
        <v>#DIV/0!</v>
      </c>
      <c r="Q213" s="21"/>
      <c r="R213" s="21"/>
      <c r="S213" s="21"/>
      <c r="T213" s="21"/>
      <c r="U213" s="24">
        <f t="shared" si="19"/>
        <v>0</v>
      </c>
      <c r="V213" s="25" t="e">
        <f>(U213*$V$6)/(บันทึกคุณลักษณะ!$O$16*3)</f>
        <v>#DIV/0!</v>
      </c>
      <c r="W213" s="11" t="e">
        <f t="shared" si="22"/>
        <v>#DIV/0!</v>
      </c>
      <c r="X213" s="36" t="e">
        <f t="shared" si="20"/>
        <v>#DIV/0!</v>
      </c>
      <c r="Y213" s="50" t="e">
        <f t="shared" si="23"/>
        <v>#DIV/0!</v>
      </c>
    </row>
    <row r="214" spans="1:25" x14ac:dyDescent="0.55000000000000004">
      <c r="A214" s="5">
        <v>208</v>
      </c>
      <c r="B214" s="10">
        <f>รายชื่อนักเรียน!B210</f>
        <v>0</v>
      </c>
      <c r="C214" s="8">
        <f>รายชื่อนักเรียน!C210</f>
        <v>0</v>
      </c>
      <c r="D214" s="8">
        <f>รายชื่อนักเรียน!D210</f>
        <v>0</v>
      </c>
      <c r="E214" s="15"/>
      <c r="F214" s="15"/>
      <c r="G214" s="15"/>
      <c r="H214" s="15"/>
      <c r="I214" s="18">
        <f t="shared" si="18"/>
        <v>0</v>
      </c>
      <c r="J214" s="19" t="e">
        <f>(I214*$J$6)/(บันทึกคุณลักษณะ!$O$8*3)</f>
        <v>#DIV/0!</v>
      </c>
      <c r="K214" s="49"/>
      <c r="L214" s="49"/>
      <c r="M214" s="49"/>
      <c r="N214" s="49"/>
      <c r="O214" s="46">
        <f t="shared" si="21"/>
        <v>0</v>
      </c>
      <c r="P214" s="47" t="e">
        <f>(O214*$P$6)/(บันทึกคุณลักษณะ!$O$12*3)</f>
        <v>#DIV/0!</v>
      </c>
      <c r="Q214" s="21"/>
      <c r="R214" s="21"/>
      <c r="S214" s="21"/>
      <c r="T214" s="21"/>
      <c r="U214" s="24">
        <f t="shared" si="19"/>
        <v>0</v>
      </c>
      <c r="V214" s="25" t="e">
        <f>(U214*$V$6)/(บันทึกคุณลักษณะ!$O$16*3)</f>
        <v>#DIV/0!</v>
      </c>
      <c r="W214" s="11" t="e">
        <f t="shared" si="22"/>
        <v>#DIV/0!</v>
      </c>
      <c r="X214" s="36" t="e">
        <f t="shared" si="20"/>
        <v>#DIV/0!</v>
      </c>
      <c r="Y214" s="50" t="e">
        <f t="shared" si="23"/>
        <v>#DIV/0!</v>
      </c>
    </row>
    <row r="215" spans="1:25" x14ac:dyDescent="0.55000000000000004">
      <c r="A215" s="5">
        <v>209</v>
      </c>
      <c r="B215" s="10">
        <f>รายชื่อนักเรียน!B211</f>
        <v>0</v>
      </c>
      <c r="C215" s="8">
        <f>รายชื่อนักเรียน!C211</f>
        <v>0</v>
      </c>
      <c r="D215" s="8">
        <f>รายชื่อนักเรียน!D211</f>
        <v>0</v>
      </c>
      <c r="E215" s="15"/>
      <c r="F215" s="15"/>
      <c r="G215" s="15"/>
      <c r="H215" s="15"/>
      <c r="I215" s="18">
        <f t="shared" si="18"/>
        <v>0</v>
      </c>
      <c r="J215" s="19" t="e">
        <f>(I215*$J$6)/(บันทึกคุณลักษณะ!$O$8*3)</f>
        <v>#DIV/0!</v>
      </c>
      <c r="K215" s="49"/>
      <c r="L215" s="49"/>
      <c r="M215" s="49"/>
      <c r="N215" s="49"/>
      <c r="O215" s="46">
        <f t="shared" si="21"/>
        <v>0</v>
      </c>
      <c r="P215" s="47" t="e">
        <f>(O215*$P$6)/(บันทึกคุณลักษณะ!$O$12*3)</f>
        <v>#DIV/0!</v>
      </c>
      <c r="Q215" s="21"/>
      <c r="R215" s="21"/>
      <c r="S215" s="21"/>
      <c r="T215" s="21"/>
      <c r="U215" s="24">
        <f t="shared" si="19"/>
        <v>0</v>
      </c>
      <c r="V215" s="25" t="e">
        <f>(U215*$V$6)/(บันทึกคุณลักษณะ!$O$16*3)</f>
        <v>#DIV/0!</v>
      </c>
      <c r="W215" s="11" t="e">
        <f t="shared" si="22"/>
        <v>#DIV/0!</v>
      </c>
      <c r="X215" s="36" t="e">
        <f t="shared" si="20"/>
        <v>#DIV/0!</v>
      </c>
      <c r="Y215" s="50" t="e">
        <f t="shared" si="23"/>
        <v>#DIV/0!</v>
      </c>
    </row>
    <row r="216" spans="1:25" x14ac:dyDescent="0.55000000000000004">
      <c r="A216" s="5">
        <v>210</v>
      </c>
      <c r="B216" s="10">
        <f>รายชื่อนักเรียน!B212</f>
        <v>0</v>
      </c>
      <c r="C216" s="8">
        <f>รายชื่อนักเรียน!C212</f>
        <v>0</v>
      </c>
      <c r="D216" s="8">
        <f>รายชื่อนักเรียน!D212</f>
        <v>0</v>
      </c>
      <c r="E216" s="15"/>
      <c r="F216" s="15"/>
      <c r="G216" s="15"/>
      <c r="H216" s="15"/>
      <c r="I216" s="18">
        <f t="shared" si="18"/>
        <v>0</v>
      </c>
      <c r="J216" s="19" t="e">
        <f>(I216*$J$6)/(บันทึกคุณลักษณะ!$O$8*3)</f>
        <v>#DIV/0!</v>
      </c>
      <c r="K216" s="49"/>
      <c r="L216" s="49"/>
      <c r="M216" s="49"/>
      <c r="N216" s="49"/>
      <c r="O216" s="46">
        <f t="shared" si="21"/>
        <v>0</v>
      </c>
      <c r="P216" s="47" t="e">
        <f>(O216*$P$6)/(บันทึกคุณลักษณะ!$O$12*3)</f>
        <v>#DIV/0!</v>
      </c>
      <c r="Q216" s="21"/>
      <c r="R216" s="21"/>
      <c r="S216" s="21"/>
      <c r="T216" s="21"/>
      <c r="U216" s="24">
        <f t="shared" si="19"/>
        <v>0</v>
      </c>
      <c r="V216" s="25" t="e">
        <f>(U216*$V$6)/(บันทึกคุณลักษณะ!$O$16*3)</f>
        <v>#DIV/0!</v>
      </c>
      <c r="W216" s="11" t="e">
        <f t="shared" si="22"/>
        <v>#DIV/0!</v>
      </c>
      <c r="X216" s="36" t="e">
        <f t="shared" si="20"/>
        <v>#DIV/0!</v>
      </c>
      <c r="Y216" s="50" t="e">
        <f t="shared" si="23"/>
        <v>#DIV/0!</v>
      </c>
    </row>
    <row r="217" spans="1:25" x14ac:dyDescent="0.55000000000000004">
      <c r="A217" s="5">
        <v>211</v>
      </c>
      <c r="B217" s="10">
        <f>รายชื่อนักเรียน!B213</f>
        <v>0</v>
      </c>
      <c r="C217" s="8">
        <f>รายชื่อนักเรียน!C213</f>
        <v>0</v>
      </c>
      <c r="D217" s="8">
        <f>รายชื่อนักเรียน!D213</f>
        <v>0</v>
      </c>
      <c r="E217" s="15"/>
      <c r="F217" s="15"/>
      <c r="G217" s="15"/>
      <c r="H217" s="15"/>
      <c r="I217" s="18">
        <f t="shared" si="18"/>
        <v>0</v>
      </c>
      <c r="J217" s="19" t="e">
        <f>(I217*$J$6)/(บันทึกคุณลักษณะ!$O$8*3)</f>
        <v>#DIV/0!</v>
      </c>
      <c r="K217" s="49"/>
      <c r="L217" s="49"/>
      <c r="M217" s="49"/>
      <c r="N217" s="49"/>
      <c r="O217" s="46">
        <f t="shared" si="21"/>
        <v>0</v>
      </c>
      <c r="P217" s="47" t="e">
        <f>(O217*$P$6)/(บันทึกคุณลักษณะ!$O$12*3)</f>
        <v>#DIV/0!</v>
      </c>
      <c r="Q217" s="21"/>
      <c r="R217" s="21"/>
      <c r="S217" s="21"/>
      <c r="T217" s="21"/>
      <c r="U217" s="24">
        <f t="shared" si="19"/>
        <v>0</v>
      </c>
      <c r="V217" s="25" t="e">
        <f>(U217*$V$6)/(บันทึกคุณลักษณะ!$O$16*3)</f>
        <v>#DIV/0!</v>
      </c>
      <c r="W217" s="11" t="e">
        <f t="shared" si="22"/>
        <v>#DIV/0!</v>
      </c>
      <c r="X217" s="36" t="e">
        <f t="shared" si="20"/>
        <v>#DIV/0!</v>
      </c>
      <c r="Y217" s="50" t="e">
        <f t="shared" si="23"/>
        <v>#DIV/0!</v>
      </c>
    </row>
    <row r="218" spans="1:25" x14ac:dyDescent="0.55000000000000004">
      <c r="A218" s="5">
        <v>212</v>
      </c>
      <c r="B218" s="10">
        <f>รายชื่อนักเรียน!B214</f>
        <v>0</v>
      </c>
      <c r="C218" s="8">
        <f>รายชื่อนักเรียน!C214</f>
        <v>0</v>
      </c>
      <c r="D218" s="8">
        <f>รายชื่อนักเรียน!D214</f>
        <v>0</v>
      </c>
      <c r="E218" s="15"/>
      <c r="F218" s="15"/>
      <c r="G218" s="15"/>
      <c r="H218" s="15"/>
      <c r="I218" s="18">
        <f t="shared" si="18"/>
        <v>0</v>
      </c>
      <c r="J218" s="19" t="e">
        <f>(I218*$J$6)/(บันทึกคุณลักษณะ!$O$8*3)</f>
        <v>#DIV/0!</v>
      </c>
      <c r="K218" s="49"/>
      <c r="L218" s="49"/>
      <c r="M218" s="49"/>
      <c r="N218" s="49"/>
      <c r="O218" s="46">
        <f t="shared" si="21"/>
        <v>0</v>
      </c>
      <c r="P218" s="47" t="e">
        <f>(O218*$P$6)/(บันทึกคุณลักษณะ!$O$12*3)</f>
        <v>#DIV/0!</v>
      </c>
      <c r="Q218" s="21"/>
      <c r="R218" s="21"/>
      <c r="S218" s="21"/>
      <c r="T218" s="21"/>
      <c r="U218" s="24">
        <f t="shared" si="19"/>
        <v>0</v>
      </c>
      <c r="V218" s="25" t="e">
        <f>(U218*$V$6)/(บันทึกคุณลักษณะ!$O$16*3)</f>
        <v>#DIV/0!</v>
      </c>
      <c r="W218" s="11" t="e">
        <f t="shared" si="22"/>
        <v>#DIV/0!</v>
      </c>
      <c r="X218" s="36" t="e">
        <f t="shared" si="20"/>
        <v>#DIV/0!</v>
      </c>
      <c r="Y218" s="50" t="e">
        <f t="shared" si="23"/>
        <v>#DIV/0!</v>
      </c>
    </row>
    <row r="219" spans="1:25" x14ac:dyDescent="0.55000000000000004">
      <c r="A219" s="5">
        <v>213</v>
      </c>
      <c r="B219" s="10">
        <f>รายชื่อนักเรียน!B215</f>
        <v>0</v>
      </c>
      <c r="C219" s="8">
        <f>รายชื่อนักเรียน!C215</f>
        <v>0</v>
      </c>
      <c r="D219" s="8">
        <f>รายชื่อนักเรียน!D215</f>
        <v>0</v>
      </c>
      <c r="E219" s="15"/>
      <c r="F219" s="15"/>
      <c r="G219" s="15"/>
      <c r="H219" s="15"/>
      <c r="I219" s="18">
        <f t="shared" si="18"/>
        <v>0</v>
      </c>
      <c r="J219" s="19" t="e">
        <f>(I219*$J$6)/(บันทึกคุณลักษณะ!$O$8*3)</f>
        <v>#DIV/0!</v>
      </c>
      <c r="K219" s="49"/>
      <c r="L219" s="49"/>
      <c r="M219" s="49"/>
      <c r="N219" s="49"/>
      <c r="O219" s="46">
        <f t="shared" si="21"/>
        <v>0</v>
      </c>
      <c r="P219" s="47" t="e">
        <f>(O219*$P$6)/(บันทึกคุณลักษณะ!$O$12*3)</f>
        <v>#DIV/0!</v>
      </c>
      <c r="Q219" s="21"/>
      <c r="R219" s="21"/>
      <c r="S219" s="21"/>
      <c r="T219" s="21"/>
      <c r="U219" s="24">
        <f t="shared" si="19"/>
        <v>0</v>
      </c>
      <c r="V219" s="25" t="e">
        <f>(U219*$V$6)/(บันทึกคุณลักษณะ!$O$16*3)</f>
        <v>#DIV/0!</v>
      </c>
      <c r="W219" s="11" t="e">
        <f t="shared" si="22"/>
        <v>#DIV/0!</v>
      </c>
      <c r="X219" s="36" t="e">
        <f t="shared" si="20"/>
        <v>#DIV/0!</v>
      </c>
      <c r="Y219" s="50" t="e">
        <f t="shared" si="23"/>
        <v>#DIV/0!</v>
      </c>
    </row>
    <row r="220" spans="1:25" x14ac:dyDescent="0.55000000000000004">
      <c r="A220" s="5">
        <v>214</v>
      </c>
      <c r="B220" s="10">
        <f>รายชื่อนักเรียน!B216</f>
        <v>0</v>
      </c>
      <c r="C220" s="8">
        <f>รายชื่อนักเรียน!C216</f>
        <v>0</v>
      </c>
      <c r="D220" s="8">
        <f>รายชื่อนักเรียน!D216</f>
        <v>0</v>
      </c>
      <c r="E220" s="15"/>
      <c r="F220" s="15"/>
      <c r="G220" s="15"/>
      <c r="H220" s="15"/>
      <c r="I220" s="18">
        <f t="shared" si="18"/>
        <v>0</v>
      </c>
      <c r="J220" s="19" t="e">
        <f>(I220*$J$6)/(บันทึกคุณลักษณะ!$O$8*3)</f>
        <v>#DIV/0!</v>
      </c>
      <c r="K220" s="49"/>
      <c r="L220" s="49"/>
      <c r="M220" s="49"/>
      <c r="N220" s="49"/>
      <c r="O220" s="46">
        <f t="shared" si="21"/>
        <v>0</v>
      </c>
      <c r="P220" s="47" t="e">
        <f>(O220*$P$6)/(บันทึกคุณลักษณะ!$O$12*3)</f>
        <v>#DIV/0!</v>
      </c>
      <c r="Q220" s="21"/>
      <c r="R220" s="21"/>
      <c r="S220" s="21"/>
      <c r="T220" s="21"/>
      <c r="U220" s="24">
        <f t="shared" si="19"/>
        <v>0</v>
      </c>
      <c r="V220" s="25" t="e">
        <f>(U220*$V$6)/(บันทึกคุณลักษณะ!$O$16*3)</f>
        <v>#DIV/0!</v>
      </c>
      <c r="W220" s="11" t="e">
        <f t="shared" si="22"/>
        <v>#DIV/0!</v>
      </c>
      <c r="X220" s="36" t="e">
        <f t="shared" si="20"/>
        <v>#DIV/0!</v>
      </c>
      <c r="Y220" s="50" t="e">
        <f t="shared" si="23"/>
        <v>#DIV/0!</v>
      </c>
    </row>
    <row r="221" spans="1:25" x14ac:dyDescent="0.55000000000000004">
      <c r="A221" s="5">
        <v>215</v>
      </c>
      <c r="B221" s="10">
        <f>รายชื่อนักเรียน!B217</f>
        <v>0</v>
      </c>
      <c r="C221" s="8">
        <f>รายชื่อนักเรียน!C217</f>
        <v>0</v>
      </c>
      <c r="D221" s="8">
        <f>รายชื่อนักเรียน!D217</f>
        <v>0</v>
      </c>
      <c r="E221" s="15"/>
      <c r="F221" s="15"/>
      <c r="G221" s="15"/>
      <c r="H221" s="15"/>
      <c r="I221" s="18">
        <f t="shared" si="18"/>
        <v>0</v>
      </c>
      <c r="J221" s="19" t="e">
        <f>(I221*$J$6)/(บันทึกคุณลักษณะ!$O$8*3)</f>
        <v>#DIV/0!</v>
      </c>
      <c r="K221" s="49"/>
      <c r="L221" s="49"/>
      <c r="M221" s="49"/>
      <c r="N221" s="49"/>
      <c r="O221" s="46">
        <f t="shared" si="21"/>
        <v>0</v>
      </c>
      <c r="P221" s="47" t="e">
        <f>(O221*$P$6)/(บันทึกคุณลักษณะ!$O$12*3)</f>
        <v>#DIV/0!</v>
      </c>
      <c r="Q221" s="21"/>
      <c r="R221" s="21"/>
      <c r="S221" s="21"/>
      <c r="T221" s="21"/>
      <c r="U221" s="24">
        <f t="shared" si="19"/>
        <v>0</v>
      </c>
      <c r="V221" s="25" t="e">
        <f>(U221*$V$6)/(บันทึกคุณลักษณะ!$O$16*3)</f>
        <v>#DIV/0!</v>
      </c>
      <c r="W221" s="11" t="e">
        <f t="shared" si="22"/>
        <v>#DIV/0!</v>
      </c>
      <c r="X221" s="36" t="e">
        <f t="shared" si="20"/>
        <v>#DIV/0!</v>
      </c>
      <c r="Y221" s="50" t="e">
        <f t="shared" si="23"/>
        <v>#DIV/0!</v>
      </c>
    </row>
    <row r="222" spans="1:25" x14ac:dyDescent="0.55000000000000004">
      <c r="A222" s="5">
        <v>216</v>
      </c>
      <c r="B222" s="10">
        <f>รายชื่อนักเรียน!B218</f>
        <v>0</v>
      </c>
      <c r="C222" s="8">
        <f>รายชื่อนักเรียน!C218</f>
        <v>0</v>
      </c>
      <c r="D222" s="8">
        <f>รายชื่อนักเรียน!D218</f>
        <v>0</v>
      </c>
      <c r="E222" s="15"/>
      <c r="F222" s="15"/>
      <c r="G222" s="15"/>
      <c r="H222" s="15"/>
      <c r="I222" s="18">
        <f t="shared" si="18"/>
        <v>0</v>
      </c>
      <c r="J222" s="19" t="e">
        <f>(I222*$J$6)/(บันทึกคุณลักษณะ!$O$8*3)</f>
        <v>#DIV/0!</v>
      </c>
      <c r="K222" s="49"/>
      <c r="L222" s="49"/>
      <c r="M222" s="49"/>
      <c r="N222" s="49"/>
      <c r="O222" s="46">
        <f t="shared" si="21"/>
        <v>0</v>
      </c>
      <c r="P222" s="47" t="e">
        <f>(O222*$P$6)/(บันทึกคุณลักษณะ!$O$12*3)</f>
        <v>#DIV/0!</v>
      </c>
      <c r="Q222" s="21"/>
      <c r="R222" s="21"/>
      <c r="S222" s="21"/>
      <c r="T222" s="21"/>
      <c r="U222" s="24">
        <f t="shared" si="19"/>
        <v>0</v>
      </c>
      <c r="V222" s="25" t="e">
        <f>(U222*$V$6)/(บันทึกคุณลักษณะ!$O$16*3)</f>
        <v>#DIV/0!</v>
      </c>
      <c r="W222" s="11" t="e">
        <f t="shared" si="22"/>
        <v>#DIV/0!</v>
      </c>
      <c r="X222" s="36" t="e">
        <f t="shared" si="20"/>
        <v>#DIV/0!</v>
      </c>
      <c r="Y222" s="50" t="e">
        <f t="shared" si="23"/>
        <v>#DIV/0!</v>
      </c>
    </row>
    <row r="223" spans="1:25" x14ac:dyDescent="0.55000000000000004">
      <c r="A223" s="5">
        <v>217</v>
      </c>
      <c r="B223" s="10">
        <f>รายชื่อนักเรียน!B219</f>
        <v>0</v>
      </c>
      <c r="C223" s="8">
        <f>รายชื่อนักเรียน!C219</f>
        <v>0</v>
      </c>
      <c r="D223" s="8">
        <f>รายชื่อนักเรียน!D219</f>
        <v>0</v>
      </c>
      <c r="E223" s="15"/>
      <c r="F223" s="15"/>
      <c r="G223" s="15"/>
      <c r="H223" s="15"/>
      <c r="I223" s="18">
        <f t="shared" si="18"/>
        <v>0</v>
      </c>
      <c r="J223" s="19" t="e">
        <f>(I223*$J$6)/(บันทึกคุณลักษณะ!$O$8*3)</f>
        <v>#DIV/0!</v>
      </c>
      <c r="K223" s="49"/>
      <c r="L223" s="49"/>
      <c r="M223" s="49"/>
      <c r="N223" s="49"/>
      <c r="O223" s="46">
        <f t="shared" si="21"/>
        <v>0</v>
      </c>
      <c r="P223" s="47" t="e">
        <f>(O223*$P$6)/(บันทึกคุณลักษณะ!$O$12*3)</f>
        <v>#DIV/0!</v>
      </c>
      <c r="Q223" s="21"/>
      <c r="R223" s="21"/>
      <c r="S223" s="21"/>
      <c r="T223" s="21"/>
      <c r="U223" s="24">
        <f t="shared" si="19"/>
        <v>0</v>
      </c>
      <c r="V223" s="25" t="e">
        <f>(U223*$V$6)/(บันทึกคุณลักษณะ!$O$16*3)</f>
        <v>#DIV/0!</v>
      </c>
      <c r="W223" s="11" t="e">
        <f t="shared" si="22"/>
        <v>#DIV/0!</v>
      </c>
      <c r="X223" s="36" t="e">
        <f t="shared" si="20"/>
        <v>#DIV/0!</v>
      </c>
      <c r="Y223" s="50" t="e">
        <f t="shared" si="23"/>
        <v>#DIV/0!</v>
      </c>
    </row>
    <row r="224" spans="1:25" x14ac:dyDescent="0.55000000000000004">
      <c r="A224" s="5">
        <v>218</v>
      </c>
      <c r="B224" s="10">
        <f>รายชื่อนักเรียน!B220</f>
        <v>0</v>
      </c>
      <c r="C224" s="8">
        <f>รายชื่อนักเรียน!C220</f>
        <v>0</v>
      </c>
      <c r="D224" s="8">
        <f>รายชื่อนักเรียน!D220</f>
        <v>0</v>
      </c>
      <c r="E224" s="15"/>
      <c r="F224" s="15"/>
      <c r="G224" s="15"/>
      <c r="H224" s="15"/>
      <c r="I224" s="18">
        <f t="shared" si="18"/>
        <v>0</v>
      </c>
      <c r="J224" s="19" t="e">
        <f>(I224*$J$6)/(บันทึกคุณลักษณะ!$O$8*3)</f>
        <v>#DIV/0!</v>
      </c>
      <c r="K224" s="49"/>
      <c r="L224" s="49"/>
      <c r="M224" s="49"/>
      <c r="N224" s="49"/>
      <c r="O224" s="46">
        <f t="shared" si="21"/>
        <v>0</v>
      </c>
      <c r="P224" s="47" t="e">
        <f>(O224*$P$6)/(บันทึกคุณลักษณะ!$O$12*3)</f>
        <v>#DIV/0!</v>
      </c>
      <c r="Q224" s="21"/>
      <c r="R224" s="21"/>
      <c r="S224" s="21"/>
      <c r="T224" s="21"/>
      <c r="U224" s="24">
        <f t="shared" si="19"/>
        <v>0</v>
      </c>
      <c r="V224" s="25" t="e">
        <f>(U224*$V$6)/(บันทึกคุณลักษณะ!$O$16*3)</f>
        <v>#DIV/0!</v>
      </c>
      <c r="W224" s="11" t="e">
        <f t="shared" si="22"/>
        <v>#DIV/0!</v>
      </c>
      <c r="X224" s="36" t="e">
        <f t="shared" si="20"/>
        <v>#DIV/0!</v>
      </c>
      <c r="Y224" s="50" t="e">
        <f t="shared" si="23"/>
        <v>#DIV/0!</v>
      </c>
    </row>
    <row r="225" spans="1:25" x14ac:dyDescent="0.55000000000000004">
      <c r="A225" s="5">
        <v>219</v>
      </c>
      <c r="B225" s="10">
        <f>รายชื่อนักเรียน!B221</f>
        <v>0</v>
      </c>
      <c r="C225" s="8">
        <f>รายชื่อนักเรียน!C221</f>
        <v>0</v>
      </c>
      <c r="D225" s="8">
        <f>รายชื่อนักเรียน!D221</f>
        <v>0</v>
      </c>
      <c r="E225" s="15"/>
      <c r="F225" s="15"/>
      <c r="G225" s="15"/>
      <c r="H225" s="15"/>
      <c r="I225" s="18">
        <f t="shared" si="18"/>
        <v>0</v>
      </c>
      <c r="J225" s="19" t="e">
        <f>(I225*$J$6)/(บันทึกคุณลักษณะ!$O$8*3)</f>
        <v>#DIV/0!</v>
      </c>
      <c r="K225" s="49"/>
      <c r="L225" s="49"/>
      <c r="M225" s="49"/>
      <c r="N225" s="49"/>
      <c r="O225" s="46">
        <f t="shared" si="21"/>
        <v>0</v>
      </c>
      <c r="P225" s="47" t="e">
        <f>(O225*$P$6)/(บันทึกคุณลักษณะ!$O$12*3)</f>
        <v>#DIV/0!</v>
      </c>
      <c r="Q225" s="21"/>
      <c r="R225" s="21"/>
      <c r="S225" s="21"/>
      <c r="T225" s="21"/>
      <c r="U225" s="24">
        <f t="shared" si="19"/>
        <v>0</v>
      </c>
      <c r="V225" s="25" t="e">
        <f>(U225*$V$6)/(บันทึกคุณลักษณะ!$O$16*3)</f>
        <v>#DIV/0!</v>
      </c>
      <c r="W225" s="11" t="e">
        <f t="shared" si="22"/>
        <v>#DIV/0!</v>
      </c>
      <c r="X225" s="36" t="e">
        <f t="shared" si="20"/>
        <v>#DIV/0!</v>
      </c>
      <c r="Y225" s="50" t="e">
        <f t="shared" si="23"/>
        <v>#DIV/0!</v>
      </c>
    </row>
    <row r="226" spans="1:25" x14ac:dyDescent="0.55000000000000004">
      <c r="A226" s="5">
        <v>220</v>
      </c>
      <c r="B226" s="10">
        <f>รายชื่อนักเรียน!B222</f>
        <v>0</v>
      </c>
      <c r="C226" s="8">
        <f>รายชื่อนักเรียน!C222</f>
        <v>0</v>
      </c>
      <c r="D226" s="8">
        <f>รายชื่อนักเรียน!D222</f>
        <v>0</v>
      </c>
      <c r="E226" s="15"/>
      <c r="F226" s="15"/>
      <c r="G226" s="15"/>
      <c r="H226" s="15"/>
      <c r="I226" s="18">
        <f t="shared" si="18"/>
        <v>0</v>
      </c>
      <c r="J226" s="19" t="e">
        <f>(I226*$J$6)/(บันทึกคุณลักษณะ!$O$8*3)</f>
        <v>#DIV/0!</v>
      </c>
      <c r="K226" s="49"/>
      <c r="L226" s="49"/>
      <c r="M226" s="49"/>
      <c r="N226" s="49"/>
      <c r="O226" s="46">
        <f t="shared" si="21"/>
        <v>0</v>
      </c>
      <c r="P226" s="47" t="e">
        <f>(O226*$P$6)/(บันทึกคุณลักษณะ!$O$12*3)</f>
        <v>#DIV/0!</v>
      </c>
      <c r="Q226" s="21"/>
      <c r="R226" s="21"/>
      <c r="S226" s="21"/>
      <c r="T226" s="21"/>
      <c r="U226" s="24">
        <f t="shared" si="19"/>
        <v>0</v>
      </c>
      <c r="V226" s="25" t="e">
        <f>(U226*$V$6)/(บันทึกคุณลักษณะ!$O$16*3)</f>
        <v>#DIV/0!</v>
      </c>
      <c r="W226" s="11" t="e">
        <f t="shared" si="22"/>
        <v>#DIV/0!</v>
      </c>
      <c r="X226" s="36" t="e">
        <f t="shared" si="20"/>
        <v>#DIV/0!</v>
      </c>
      <c r="Y226" s="50" t="e">
        <f t="shared" si="23"/>
        <v>#DIV/0!</v>
      </c>
    </row>
    <row r="227" spans="1:25" x14ac:dyDescent="0.55000000000000004">
      <c r="A227" s="5">
        <v>221</v>
      </c>
      <c r="B227" s="10">
        <f>รายชื่อนักเรียน!B223</f>
        <v>0</v>
      </c>
      <c r="C227" s="8">
        <f>รายชื่อนักเรียน!C223</f>
        <v>0</v>
      </c>
      <c r="D227" s="8">
        <f>รายชื่อนักเรียน!D223</f>
        <v>0</v>
      </c>
      <c r="E227" s="15"/>
      <c r="F227" s="15"/>
      <c r="G227" s="15"/>
      <c r="H227" s="15"/>
      <c r="I227" s="18">
        <f t="shared" si="18"/>
        <v>0</v>
      </c>
      <c r="J227" s="19" t="e">
        <f>(I227*$J$6)/(บันทึกคุณลักษณะ!$O$8*3)</f>
        <v>#DIV/0!</v>
      </c>
      <c r="K227" s="49"/>
      <c r="L227" s="49"/>
      <c r="M227" s="49"/>
      <c r="N227" s="49"/>
      <c r="O227" s="46">
        <f t="shared" si="21"/>
        <v>0</v>
      </c>
      <c r="P227" s="47" t="e">
        <f>(O227*$P$6)/(บันทึกคุณลักษณะ!$O$12*3)</f>
        <v>#DIV/0!</v>
      </c>
      <c r="Q227" s="21"/>
      <c r="R227" s="21"/>
      <c r="S227" s="21"/>
      <c r="T227" s="21"/>
      <c r="U227" s="24">
        <f t="shared" si="19"/>
        <v>0</v>
      </c>
      <c r="V227" s="25" t="e">
        <f>(U227*$V$6)/(บันทึกคุณลักษณะ!$O$16*3)</f>
        <v>#DIV/0!</v>
      </c>
      <c r="W227" s="11" t="e">
        <f t="shared" si="22"/>
        <v>#DIV/0!</v>
      </c>
      <c r="X227" s="36" t="e">
        <f t="shared" si="20"/>
        <v>#DIV/0!</v>
      </c>
      <c r="Y227" s="50" t="e">
        <f t="shared" si="23"/>
        <v>#DIV/0!</v>
      </c>
    </row>
    <row r="228" spans="1:25" x14ac:dyDescent="0.55000000000000004">
      <c r="A228" s="5">
        <v>222</v>
      </c>
      <c r="B228" s="10">
        <f>รายชื่อนักเรียน!B224</f>
        <v>0</v>
      </c>
      <c r="C228" s="8">
        <f>รายชื่อนักเรียน!C224</f>
        <v>0</v>
      </c>
      <c r="D228" s="8">
        <f>รายชื่อนักเรียน!D224</f>
        <v>0</v>
      </c>
      <c r="E228" s="15"/>
      <c r="F228" s="15"/>
      <c r="G228" s="15"/>
      <c r="H228" s="15"/>
      <c r="I228" s="18">
        <f t="shared" si="18"/>
        <v>0</v>
      </c>
      <c r="J228" s="19" t="e">
        <f>(I228*$J$6)/(บันทึกคุณลักษณะ!$O$8*3)</f>
        <v>#DIV/0!</v>
      </c>
      <c r="K228" s="49"/>
      <c r="L228" s="49"/>
      <c r="M228" s="49"/>
      <c r="N228" s="49"/>
      <c r="O228" s="46">
        <f t="shared" si="21"/>
        <v>0</v>
      </c>
      <c r="P228" s="47" t="e">
        <f>(O228*$P$6)/(บันทึกคุณลักษณะ!$O$12*3)</f>
        <v>#DIV/0!</v>
      </c>
      <c r="Q228" s="21"/>
      <c r="R228" s="21"/>
      <c r="S228" s="21"/>
      <c r="T228" s="21"/>
      <c r="U228" s="24">
        <f t="shared" si="19"/>
        <v>0</v>
      </c>
      <c r="V228" s="25" t="e">
        <f>(U228*$V$6)/(บันทึกคุณลักษณะ!$O$16*3)</f>
        <v>#DIV/0!</v>
      </c>
      <c r="W228" s="11" t="e">
        <f t="shared" si="22"/>
        <v>#DIV/0!</v>
      </c>
      <c r="X228" s="36" t="e">
        <f t="shared" si="20"/>
        <v>#DIV/0!</v>
      </c>
      <c r="Y228" s="50" t="e">
        <f t="shared" si="23"/>
        <v>#DIV/0!</v>
      </c>
    </row>
    <row r="229" spans="1:25" x14ac:dyDescent="0.55000000000000004">
      <c r="A229" s="5">
        <v>223</v>
      </c>
      <c r="B229" s="10">
        <f>รายชื่อนักเรียน!B225</f>
        <v>0</v>
      </c>
      <c r="C229" s="8">
        <f>รายชื่อนักเรียน!C225</f>
        <v>0</v>
      </c>
      <c r="D229" s="8">
        <f>รายชื่อนักเรียน!D225</f>
        <v>0</v>
      </c>
      <c r="E229" s="15"/>
      <c r="F229" s="15"/>
      <c r="G229" s="15"/>
      <c r="H229" s="15"/>
      <c r="I229" s="18">
        <f t="shared" si="18"/>
        <v>0</v>
      </c>
      <c r="J229" s="19" t="e">
        <f>(I229*$J$6)/(บันทึกคุณลักษณะ!$O$8*3)</f>
        <v>#DIV/0!</v>
      </c>
      <c r="K229" s="49"/>
      <c r="L229" s="49"/>
      <c r="M229" s="49"/>
      <c r="N229" s="49"/>
      <c r="O229" s="46">
        <f t="shared" si="21"/>
        <v>0</v>
      </c>
      <c r="P229" s="47" t="e">
        <f>(O229*$P$6)/(บันทึกคุณลักษณะ!$O$12*3)</f>
        <v>#DIV/0!</v>
      </c>
      <c r="Q229" s="21"/>
      <c r="R229" s="21"/>
      <c r="S229" s="21"/>
      <c r="T229" s="21"/>
      <c r="U229" s="24">
        <f t="shared" si="19"/>
        <v>0</v>
      </c>
      <c r="V229" s="25" t="e">
        <f>(U229*$V$6)/(บันทึกคุณลักษณะ!$O$16*3)</f>
        <v>#DIV/0!</v>
      </c>
      <c r="W229" s="11" t="e">
        <f t="shared" si="22"/>
        <v>#DIV/0!</v>
      </c>
      <c r="X229" s="36" t="e">
        <f t="shared" si="20"/>
        <v>#DIV/0!</v>
      </c>
      <c r="Y229" s="50" t="e">
        <f t="shared" si="23"/>
        <v>#DIV/0!</v>
      </c>
    </row>
    <row r="230" spans="1:25" x14ac:dyDescent="0.55000000000000004">
      <c r="A230" s="5">
        <v>224</v>
      </c>
      <c r="B230" s="10">
        <f>รายชื่อนักเรียน!B226</f>
        <v>0</v>
      </c>
      <c r="C230" s="8">
        <f>รายชื่อนักเรียน!C226</f>
        <v>0</v>
      </c>
      <c r="D230" s="8">
        <f>รายชื่อนักเรียน!D226</f>
        <v>0</v>
      </c>
      <c r="E230" s="15"/>
      <c r="F230" s="15"/>
      <c r="G230" s="15"/>
      <c r="H230" s="15"/>
      <c r="I230" s="18">
        <f t="shared" si="18"/>
        <v>0</v>
      </c>
      <c r="J230" s="19" t="e">
        <f>(I230*$J$6)/(บันทึกคุณลักษณะ!$O$8*3)</f>
        <v>#DIV/0!</v>
      </c>
      <c r="K230" s="49"/>
      <c r="L230" s="49"/>
      <c r="M230" s="49"/>
      <c r="N230" s="49"/>
      <c r="O230" s="46">
        <f t="shared" si="21"/>
        <v>0</v>
      </c>
      <c r="P230" s="47" t="e">
        <f>(O230*$P$6)/(บันทึกคุณลักษณะ!$O$12*3)</f>
        <v>#DIV/0!</v>
      </c>
      <c r="Q230" s="21"/>
      <c r="R230" s="21"/>
      <c r="S230" s="21"/>
      <c r="T230" s="21"/>
      <c r="U230" s="24">
        <f t="shared" si="19"/>
        <v>0</v>
      </c>
      <c r="V230" s="25" t="e">
        <f>(U230*$V$6)/(บันทึกคุณลักษณะ!$O$16*3)</f>
        <v>#DIV/0!</v>
      </c>
      <c r="W230" s="11" t="e">
        <f t="shared" si="22"/>
        <v>#DIV/0!</v>
      </c>
      <c r="X230" s="36" t="e">
        <f t="shared" si="20"/>
        <v>#DIV/0!</v>
      </c>
      <c r="Y230" s="50" t="e">
        <f t="shared" si="23"/>
        <v>#DIV/0!</v>
      </c>
    </row>
    <row r="231" spans="1:25" x14ac:dyDescent="0.55000000000000004">
      <c r="A231" s="5">
        <v>225</v>
      </c>
      <c r="B231" s="10">
        <f>รายชื่อนักเรียน!B227</f>
        <v>0</v>
      </c>
      <c r="C231" s="8">
        <f>รายชื่อนักเรียน!C227</f>
        <v>0</v>
      </c>
      <c r="D231" s="8">
        <f>รายชื่อนักเรียน!D227</f>
        <v>0</v>
      </c>
      <c r="E231" s="15"/>
      <c r="F231" s="15"/>
      <c r="G231" s="15"/>
      <c r="H231" s="15"/>
      <c r="I231" s="18">
        <f t="shared" si="18"/>
        <v>0</v>
      </c>
      <c r="J231" s="19" t="e">
        <f>(I231*$J$6)/(บันทึกคุณลักษณะ!$O$8*3)</f>
        <v>#DIV/0!</v>
      </c>
      <c r="K231" s="49"/>
      <c r="L231" s="49"/>
      <c r="M231" s="49"/>
      <c r="N231" s="49"/>
      <c r="O231" s="46">
        <f t="shared" si="21"/>
        <v>0</v>
      </c>
      <c r="P231" s="47" t="e">
        <f>(O231*$P$6)/(บันทึกคุณลักษณะ!$O$12*3)</f>
        <v>#DIV/0!</v>
      </c>
      <c r="Q231" s="21"/>
      <c r="R231" s="21"/>
      <c r="S231" s="21"/>
      <c r="T231" s="21"/>
      <c r="U231" s="24">
        <f t="shared" si="19"/>
        <v>0</v>
      </c>
      <c r="V231" s="25" t="e">
        <f>(U231*$V$6)/(บันทึกคุณลักษณะ!$O$16*3)</f>
        <v>#DIV/0!</v>
      </c>
      <c r="W231" s="11" t="e">
        <f t="shared" si="22"/>
        <v>#DIV/0!</v>
      </c>
      <c r="X231" s="36" t="e">
        <f t="shared" si="20"/>
        <v>#DIV/0!</v>
      </c>
      <c r="Y231" s="50" t="e">
        <f t="shared" si="23"/>
        <v>#DIV/0!</v>
      </c>
    </row>
    <row r="232" spans="1:25" x14ac:dyDescent="0.55000000000000004">
      <c r="A232" s="5">
        <v>226</v>
      </c>
      <c r="B232" s="10">
        <f>รายชื่อนักเรียน!B228</f>
        <v>0</v>
      </c>
      <c r="C232" s="8">
        <f>รายชื่อนักเรียน!C228</f>
        <v>0</v>
      </c>
      <c r="D232" s="8">
        <f>รายชื่อนักเรียน!D228</f>
        <v>0</v>
      </c>
      <c r="E232" s="15"/>
      <c r="F232" s="15"/>
      <c r="G232" s="15"/>
      <c r="H232" s="15"/>
      <c r="I232" s="18">
        <f t="shared" si="18"/>
        <v>0</v>
      </c>
      <c r="J232" s="19" t="e">
        <f>(I232*$J$6)/(บันทึกคุณลักษณะ!$O$8*3)</f>
        <v>#DIV/0!</v>
      </c>
      <c r="K232" s="49"/>
      <c r="L232" s="49"/>
      <c r="M232" s="49"/>
      <c r="N232" s="49"/>
      <c r="O232" s="46">
        <f t="shared" si="21"/>
        <v>0</v>
      </c>
      <c r="P232" s="47" t="e">
        <f>(O232*$P$6)/(บันทึกคุณลักษณะ!$O$12*3)</f>
        <v>#DIV/0!</v>
      </c>
      <c r="Q232" s="21"/>
      <c r="R232" s="21"/>
      <c r="S232" s="21"/>
      <c r="T232" s="21"/>
      <c r="U232" s="24">
        <f t="shared" si="19"/>
        <v>0</v>
      </c>
      <c r="V232" s="25" t="e">
        <f>(U232*$V$6)/(บันทึกคุณลักษณะ!$O$16*3)</f>
        <v>#DIV/0!</v>
      </c>
      <c r="W232" s="11" t="e">
        <f t="shared" si="22"/>
        <v>#DIV/0!</v>
      </c>
      <c r="X232" s="36" t="e">
        <f t="shared" si="20"/>
        <v>#DIV/0!</v>
      </c>
      <c r="Y232" s="50" t="e">
        <f t="shared" si="23"/>
        <v>#DIV/0!</v>
      </c>
    </row>
    <row r="233" spans="1:25" x14ac:dyDescent="0.55000000000000004">
      <c r="A233" s="5">
        <v>227</v>
      </c>
      <c r="B233" s="10">
        <f>รายชื่อนักเรียน!B229</f>
        <v>0</v>
      </c>
      <c r="C233" s="8">
        <f>รายชื่อนักเรียน!C229</f>
        <v>0</v>
      </c>
      <c r="D233" s="8">
        <f>รายชื่อนักเรียน!D229</f>
        <v>0</v>
      </c>
      <c r="E233" s="15"/>
      <c r="F233" s="15"/>
      <c r="G233" s="15"/>
      <c r="H233" s="15"/>
      <c r="I233" s="18">
        <f t="shared" si="18"/>
        <v>0</v>
      </c>
      <c r="J233" s="19" t="e">
        <f>(I233*$J$6)/(บันทึกคุณลักษณะ!$O$8*3)</f>
        <v>#DIV/0!</v>
      </c>
      <c r="K233" s="49"/>
      <c r="L233" s="49"/>
      <c r="M233" s="49"/>
      <c r="N233" s="49"/>
      <c r="O233" s="46">
        <f t="shared" si="21"/>
        <v>0</v>
      </c>
      <c r="P233" s="47" t="e">
        <f>(O233*$P$6)/(บันทึกคุณลักษณะ!$O$12*3)</f>
        <v>#DIV/0!</v>
      </c>
      <c r="Q233" s="21"/>
      <c r="R233" s="21"/>
      <c r="S233" s="21"/>
      <c r="T233" s="21"/>
      <c r="U233" s="24">
        <f t="shared" si="19"/>
        <v>0</v>
      </c>
      <c r="V233" s="25" t="e">
        <f>(U233*$V$6)/(บันทึกคุณลักษณะ!$O$16*3)</f>
        <v>#DIV/0!</v>
      </c>
      <c r="W233" s="11" t="e">
        <f t="shared" si="22"/>
        <v>#DIV/0!</v>
      </c>
      <c r="X233" s="36" t="e">
        <f t="shared" si="20"/>
        <v>#DIV/0!</v>
      </c>
      <c r="Y233" s="50" t="e">
        <f t="shared" si="23"/>
        <v>#DIV/0!</v>
      </c>
    </row>
    <row r="234" spans="1:25" x14ac:dyDescent="0.55000000000000004">
      <c r="A234" s="5">
        <v>228</v>
      </c>
      <c r="B234" s="10">
        <f>รายชื่อนักเรียน!B230</f>
        <v>0</v>
      </c>
      <c r="C234" s="8">
        <f>รายชื่อนักเรียน!C230</f>
        <v>0</v>
      </c>
      <c r="D234" s="8">
        <f>รายชื่อนักเรียน!D230</f>
        <v>0</v>
      </c>
      <c r="E234" s="15"/>
      <c r="F234" s="15"/>
      <c r="G234" s="15"/>
      <c r="H234" s="15"/>
      <c r="I234" s="18">
        <f t="shared" si="18"/>
        <v>0</v>
      </c>
      <c r="J234" s="19" t="e">
        <f>(I234*$J$6)/(บันทึกคุณลักษณะ!$O$8*3)</f>
        <v>#DIV/0!</v>
      </c>
      <c r="K234" s="49"/>
      <c r="L234" s="49"/>
      <c r="M234" s="49"/>
      <c r="N234" s="49"/>
      <c r="O234" s="46">
        <f t="shared" si="21"/>
        <v>0</v>
      </c>
      <c r="P234" s="47" t="e">
        <f>(O234*$P$6)/(บันทึกคุณลักษณะ!$O$12*3)</f>
        <v>#DIV/0!</v>
      </c>
      <c r="Q234" s="21"/>
      <c r="R234" s="21"/>
      <c r="S234" s="21"/>
      <c r="T234" s="21"/>
      <c r="U234" s="24">
        <f t="shared" si="19"/>
        <v>0</v>
      </c>
      <c r="V234" s="25" t="e">
        <f>(U234*$V$6)/(บันทึกคุณลักษณะ!$O$16*3)</f>
        <v>#DIV/0!</v>
      </c>
      <c r="W234" s="11" t="e">
        <f t="shared" si="22"/>
        <v>#DIV/0!</v>
      </c>
      <c r="X234" s="36" t="e">
        <f t="shared" si="20"/>
        <v>#DIV/0!</v>
      </c>
      <c r="Y234" s="50" t="e">
        <f t="shared" si="23"/>
        <v>#DIV/0!</v>
      </c>
    </row>
    <row r="235" spans="1:25" x14ac:dyDescent="0.55000000000000004">
      <c r="A235" s="5">
        <v>229</v>
      </c>
      <c r="B235" s="10">
        <f>รายชื่อนักเรียน!B231</f>
        <v>0</v>
      </c>
      <c r="C235" s="8">
        <f>รายชื่อนักเรียน!C231</f>
        <v>0</v>
      </c>
      <c r="D235" s="8">
        <f>รายชื่อนักเรียน!D231</f>
        <v>0</v>
      </c>
      <c r="E235" s="15"/>
      <c r="F235" s="15"/>
      <c r="G235" s="15"/>
      <c r="H235" s="15"/>
      <c r="I235" s="18">
        <f t="shared" si="18"/>
        <v>0</v>
      </c>
      <c r="J235" s="19" t="e">
        <f>(I235*$J$6)/(บันทึกคุณลักษณะ!$O$8*3)</f>
        <v>#DIV/0!</v>
      </c>
      <c r="K235" s="49"/>
      <c r="L235" s="49"/>
      <c r="M235" s="49"/>
      <c r="N235" s="49"/>
      <c r="O235" s="46">
        <f t="shared" si="21"/>
        <v>0</v>
      </c>
      <c r="P235" s="47" t="e">
        <f>(O235*$P$6)/(บันทึกคุณลักษณะ!$O$12*3)</f>
        <v>#DIV/0!</v>
      </c>
      <c r="Q235" s="21"/>
      <c r="R235" s="21"/>
      <c r="S235" s="21"/>
      <c r="T235" s="21"/>
      <c r="U235" s="24">
        <f t="shared" si="19"/>
        <v>0</v>
      </c>
      <c r="V235" s="25" t="e">
        <f>(U235*$V$6)/(บันทึกคุณลักษณะ!$O$16*3)</f>
        <v>#DIV/0!</v>
      </c>
      <c r="W235" s="11" t="e">
        <f t="shared" si="22"/>
        <v>#DIV/0!</v>
      </c>
      <c r="X235" s="36" t="e">
        <f t="shared" si="20"/>
        <v>#DIV/0!</v>
      </c>
      <c r="Y235" s="50" t="e">
        <f t="shared" si="23"/>
        <v>#DIV/0!</v>
      </c>
    </row>
    <row r="236" spans="1:25" x14ac:dyDescent="0.55000000000000004">
      <c r="A236" s="5">
        <v>230</v>
      </c>
      <c r="B236" s="10">
        <f>รายชื่อนักเรียน!B232</f>
        <v>0</v>
      </c>
      <c r="C236" s="8">
        <f>รายชื่อนักเรียน!C232</f>
        <v>0</v>
      </c>
      <c r="D236" s="8">
        <f>รายชื่อนักเรียน!D232</f>
        <v>0</v>
      </c>
      <c r="E236" s="15"/>
      <c r="F236" s="15"/>
      <c r="G236" s="15"/>
      <c r="H236" s="15"/>
      <c r="I236" s="18">
        <f t="shared" si="18"/>
        <v>0</v>
      </c>
      <c r="J236" s="19" t="e">
        <f>(I236*$J$6)/(บันทึกคุณลักษณะ!$O$8*3)</f>
        <v>#DIV/0!</v>
      </c>
      <c r="K236" s="49"/>
      <c r="L236" s="49"/>
      <c r="M236" s="49"/>
      <c r="N236" s="49"/>
      <c r="O236" s="46">
        <f t="shared" si="21"/>
        <v>0</v>
      </c>
      <c r="P236" s="47" t="e">
        <f>(O236*$P$6)/(บันทึกคุณลักษณะ!$O$12*3)</f>
        <v>#DIV/0!</v>
      </c>
      <c r="Q236" s="21"/>
      <c r="R236" s="21"/>
      <c r="S236" s="21"/>
      <c r="T236" s="21"/>
      <c r="U236" s="24">
        <f t="shared" si="19"/>
        <v>0</v>
      </c>
      <c r="V236" s="25" t="e">
        <f>(U236*$V$6)/(บันทึกคุณลักษณะ!$O$16*3)</f>
        <v>#DIV/0!</v>
      </c>
      <c r="W236" s="11" t="e">
        <f t="shared" si="22"/>
        <v>#DIV/0!</v>
      </c>
      <c r="X236" s="36" t="e">
        <f t="shared" si="20"/>
        <v>#DIV/0!</v>
      </c>
      <c r="Y236" s="50" t="e">
        <f t="shared" si="23"/>
        <v>#DIV/0!</v>
      </c>
    </row>
    <row r="237" spans="1:25" x14ac:dyDescent="0.55000000000000004">
      <c r="A237" s="5">
        <v>231</v>
      </c>
      <c r="B237" s="10">
        <f>รายชื่อนักเรียน!B233</f>
        <v>0</v>
      </c>
      <c r="C237" s="8">
        <f>รายชื่อนักเรียน!C233</f>
        <v>0</v>
      </c>
      <c r="D237" s="8">
        <f>รายชื่อนักเรียน!D233</f>
        <v>0</v>
      </c>
      <c r="E237" s="15"/>
      <c r="F237" s="15"/>
      <c r="G237" s="15"/>
      <c r="H237" s="15"/>
      <c r="I237" s="18">
        <f t="shared" si="18"/>
        <v>0</v>
      </c>
      <c r="J237" s="19" t="e">
        <f>(I237*$J$6)/(บันทึกคุณลักษณะ!$O$8*3)</f>
        <v>#DIV/0!</v>
      </c>
      <c r="K237" s="49"/>
      <c r="L237" s="49"/>
      <c r="M237" s="49"/>
      <c r="N237" s="49"/>
      <c r="O237" s="46">
        <f t="shared" si="21"/>
        <v>0</v>
      </c>
      <c r="P237" s="47" t="e">
        <f>(O237*$P$6)/(บันทึกคุณลักษณะ!$O$12*3)</f>
        <v>#DIV/0!</v>
      </c>
      <c r="Q237" s="21"/>
      <c r="R237" s="21"/>
      <c r="S237" s="21"/>
      <c r="T237" s="21"/>
      <c r="U237" s="24">
        <f t="shared" si="19"/>
        <v>0</v>
      </c>
      <c r="V237" s="25" t="e">
        <f>(U237*$V$6)/(บันทึกคุณลักษณะ!$O$16*3)</f>
        <v>#DIV/0!</v>
      </c>
      <c r="W237" s="11" t="e">
        <f t="shared" si="22"/>
        <v>#DIV/0!</v>
      </c>
      <c r="X237" s="36" t="e">
        <f t="shared" si="20"/>
        <v>#DIV/0!</v>
      </c>
      <c r="Y237" s="50" t="e">
        <f t="shared" si="23"/>
        <v>#DIV/0!</v>
      </c>
    </row>
    <row r="238" spans="1:25" x14ac:dyDescent="0.55000000000000004">
      <c r="A238" s="5">
        <v>232</v>
      </c>
      <c r="B238" s="10">
        <f>รายชื่อนักเรียน!B234</f>
        <v>0</v>
      </c>
      <c r="C238" s="8">
        <f>รายชื่อนักเรียน!C234</f>
        <v>0</v>
      </c>
      <c r="D238" s="8">
        <f>รายชื่อนักเรียน!D234</f>
        <v>0</v>
      </c>
      <c r="E238" s="15"/>
      <c r="F238" s="15"/>
      <c r="G238" s="15"/>
      <c r="H238" s="15"/>
      <c r="I238" s="18">
        <f t="shared" si="18"/>
        <v>0</v>
      </c>
      <c r="J238" s="19" t="e">
        <f>(I238*$J$6)/(บันทึกคุณลักษณะ!$O$8*3)</f>
        <v>#DIV/0!</v>
      </c>
      <c r="K238" s="49"/>
      <c r="L238" s="49"/>
      <c r="M238" s="49"/>
      <c r="N238" s="49"/>
      <c r="O238" s="46">
        <f t="shared" si="21"/>
        <v>0</v>
      </c>
      <c r="P238" s="47" t="e">
        <f>(O238*$P$6)/(บันทึกคุณลักษณะ!$O$12*3)</f>
        <v>#DIV/0!</v>
      </c>
      <c r="Q238" s="21"/>
      <c r="R238" s="21"/>
      <c r="S238" s="21"/>
      <c r="T238" s="21"/>
      <c r="U238" s="24">
        <f t="shared" si="19"/>
        <v>0</v>
      </c>
      <c r="V238" s="25" t="e">
        <f>(U238*$V$6)/(บันทึกคุณลักษณะ!$O$16*3)</f>
        <v>#DIV/0!</v>
      </c>
      <c r="W238" s="11" t="e">
        <f t="shared" si="22"/>
        <v>#DIV/0!</v>
      </c>
      <c r="X238" s="36" t="e">
        <f t="shared" si="20"/>
        <v>#DIV/0!</v>
      </c>
      <c r="Y238" s="50" t="e">
        <f t="shared" si="23"/>
        <v>#DIV/0!</v>
      </c>
    </row>
    <row r="239" spans="1:25" x14ac:dyDescent="0.55000000000000004">
      <c r="A239" s="5">
        <v>233</v>
      </c>
      <c r="B239" s="10">
        <f>รายชื่อนักเรียน!B235</f>
        <v>0</v>
      </c>
      <c r="C239" s="8">
        <f>รายชื่อนักเรียน!C235</f>
        <v>0</v>
      </c>
      <c r="D239" s="8">
        <f>รายชื่อนักเรียน!D235</f>
        <v>0</v>
      </c>
      <c r="E239" s="15"/>
      <c r="F239" s="15"/>
      <c r="G239" s="15"/>
      <c r="H239" s="15"/>
      <c r="I239" s="18">
        <f t="shared" ref="I239:I302" si="24">SUM(E239:H239)</f>
        <v>0</v>
      </c>
      <c r="J239" s="19" t="e">
        <f>(I239*$J$6)/(บันทึกคุณลักษณะ!$O$8*3)</f>
        <v>#DIV/0!</v>
      </c>
      <c r="K239" s="49"/>
      <c r="L239" s="49"/>
      <c r="M239" s="49"/>
      <c r="N239" s="49"/>
      <c r="O239" s="46">
        <f t="shared" si="21"/>
        <v>0</v>
      </c>
      <c r="P239" s="47" t="e">
        <f>(O239*$P$6)/(บันทึกคุณลักษณะ!$O$12*3)</f>
        <v>#DIV/0!</v>
      </c>
      <c r="Q239" s="21"/>
      <c r="R239" s="21"/>
      <c r="S239" s="21"/>
      <c r="T239" s="21"/>
      <c r="U239" s="24">
        <f t="shared" ref="U239:U302" si="25">SUM(Q239:T239)</f>
        <v>0</v>
      </c>
      <c r="V239" s="25" t="e">
        <f>(U239*$V$6)/(บันทึกคุณลักษณะ!$O$16*3)</f>
        <v>#DIV/0!</v>
      </c>
      <c r="W239" s="11" t="e">
        <f t="shared" si="22"/>
        <v>#DIV/0!</v>
      </c>
      <c r="X239" s="36" t="e">
        <f t="shared" si="20"/>
        <v>#DIV/0!</v>
      </c>
      <c r="Y239" s="50" t="e">
        <f t="shared" si="23"/>
        <v>#DIV/0!</v>
      </c>
    </row>
    <row r="240" spans="1:25" x14ac:dyDescent="0.55000000000000004">
      <c r="A240" s="5">
        <v>234</v>
      </c>
      <c r="B240" s="10">
        <f>รายชื่อนักเรียน!B236</f>
        <v>0</v>
      </c>
      <c r="C240" s="8">
        <f>รายชื่อนักเรียน!C236</f>
        <v>0</v>
      </c>
      <c r="D240" s="8">
        <f>รายชื่อนักเรียน!D236</f>
        <v>0</v>
      </c>
      <c r="E240" s="15"/>
      <c r="F240" s="15"/>
      <c r="G240" s="15"/>
      <c r="H240" s="15"/>
      <c r="I240" s="18">
        <f t="shared" si="24"/>
        <v>0</v>
      </c>
      <c r="J240" s="19" t="e">
        <f>(I240*$J$6)/(บันทึกคุณลักษณะ!$O$8*3)</f>
        <v>#DIV/0!</v>
      </c>
      <c r="K240" s="49"/>
      <c r="L240" s="49"/>
      <c r="M240" s="49"/>
      <c r="N240" s="49"/>
      <c r="O240" s="46">
        <f t="shared" si="21"/>
        <v>0</v>
      </c>
      <c r="P240" s="47" t="e">
        <f>(O240*$P$6)/(บันทึกคุณลักษณะ!$O$12*3)</f>
        <v>#DIV/0!</v>
      </c>
      <c r="Q240" s="21"/>
      <c r="R240" s="21"/>
      <c r="S240" s="21"/>
      <c r="T240" s="21"/>
      <c r="U240" s="24">
        <f t="shared" si="25"/>
        <v>0</v>
      </c>
      <c r="V240" s="25" t="e">
        <f>(U240*$V$6)/(บันทึกคุณลักษณะ!$O$16*3)</f>
        <v>#DIV/0!</v>
      </c>
      <c r="W240" s="11" t="e">
        <f t="shared" si="22"/>
        <v>#DIV/0!</v>
      </c>
      <c r="X240" s="36" t="e">
        <f t="shared" si="20"/>
        <v>#DIV/0!</v>
      </c>
      <c r="Y240" s="50" t="e">
        <f t="shared" si="23"/>
        <v>#DIV/0!</v>
      </c>
    </row>
    <row r="241" spans="1:25" x14ac:dyDescent="0.55000000000000004">
      <c r="A241" s="5">
        <v>235</v>
      </c>
      <c r="B241" s="10">
        <f>รายชื่อนักเรียน!B237</f>
        <v>0</v>
      </c>
      <c r="C241" s="8">
        <f>รายชื่อนักเรียน!C237</f>
        <v>0</v>
      </c>
      <c r="D241" s="8">
        <f>รายชื่อนักเรียน!D237</f>
        <v>0</v>
      </c>
      <c r="E241" s="15"/>
      <c r="F241" s="15"/>
      <c r="G241" s="15"/>
      <c r="H241" s="15"/>
      <c r="I241" s="18">
        <f t="shared" si="24"/>
        <v>0</v>
      </c>
      <c r="J241" s="19" t="e">
        <f>(I241*$J$6)/(บันทึกคุณลักษณะ!$O$8*3)</f>
        <v>#DIV/0!</v>
      </c>
      <c r="K241" s="49"/>
      <c r="L241" s="49"/>
      <c r="M241" s="49"/>
      <c r="N241" s="49"/>
      <c r="O241" s="46">
        <f t="shared" si="21"/>
        <v>0</v>
      </c>
      <c r="P241" s="47" t="e">
        <f>(O241*$P$6)/(บันทึกคุณลักษณะ!$O$12*3)</f>
        <v>#DIV/0!</v>
      </c>
      <c r="Q241" s="21"/>
      <c r="R241" s="21"/>
      <c r="S241" s="21"/>
      <c r="T241" s="21"/>
      <c r="U241" s="24">
        <f t="shared" si="25"/>
        <v>0</v>
      </c>
      <c r="V241" s="25" t="e">
        <f>(U241*$V$6)/(บันทึกคุณลักษณะ!$O$16*3)</f>
        <v>#DIV/0!</v>
      </c>
      <c r="W241" s="11" t="e">
        <f t="shared" si="22"/>
        <v>#DIV/0!</v>
      </c>
      <c r="X241" s="36" t="e">
        <f t="shared" si="20"/>
        <v>#DIV/0!</v>
      </c>
      <c r="Y241" s="50" t="e">
        <f t="shared" si="23"/>
        <v>#DIV/0!</v>
      </c>
    </row>
    <row r="242" spans="1:25" x14ac:dyDescent="0.55000000000000004">
      <c r="A242" s="5">
        <v>236</v>
      </c>
      <c r="B242" s="10">
        <f>รายชื่อนักเรียน!B238</f>
        <v>0</v>
      </c>
      <c r="C242" s="8">
        <f>รายชื่อนักเรียน!C238</f>
        <v>0</v>
      </c>
      <c r="D242" s="8">
        <f>รายชื่อนักเรียน!D238</f>
        <v>0</v>
      </c>
      <c r="E242" s="15"/>
      <c r="F242" s="15"/>
      <c r="G242" s="15"/>
      <c r="H242" s="15"/>
      <c r="I242" s="18">
        <f t="shared" si="24"/>
        <v>0</v>
      </c>
      <c r="J242" s="19" t="e">
        <f>(I242*$J$6)/(บันทึกคุณลักษณะ!$O$8*3)</f>
        <v>#DIV/0!</v>
      </c>
      <c r="K242" s="49"/>
      <c r="L242" s="49"/>
      <c r="M242" s="49"/>
      <c r="N242" s="49"/>
      <c r="O242" s="46">
        <f t="shared" si="21"/>
        <v>0</v>
      </c>
      <c r="P242" s="47" t="e">
        <f>(O242*$P$6)/(บันทึกคุณลักษณะ!$O$12*3)</f>
        <v>#DIV/0!</v>
      </c>
      <c r="Q242" s="21"/>
      <c r="R242" s="21"/>
      <c r="S242" s="21"/>
      <c r="T242" s="21"/>
      <c r="U242" s="24">
        <f t="shared" si="25"/>
        <v>0</v>
      </c>
      <c r="V242" s="25" t="e">
        <f>(U242*$V$6)/(บันทึกคุณลักษณะ!$O$16*3)</f>
        <v>#DIV/0!</v>
      </c>
      <c r="W242" s="11" t="e">
        <f t="shared" si="22"/>
        <v>#DIV/0!</v>
      </c>
      <c r="X242" s="36" t="e">
        <f t="shared" si="20"/>
        <v>#DIV/0!</v>
      </c>
      <c r="Y242" s="50" t="e">
        <f t="shared" si="23"/>
        <v>#DIV/0!</v>
      </c>
    </row>
    <row r="243" spans="1:25" x14ac:dyDescent="0.55000000000000004">
      <c r="A243" s="5">
        <v>237</v>
      </c>
      <c r="B243" s="10">
        <f>รายชื่อนักเรียน!B239</f>
        <v>0</v>
      </c>
      <c r="C243" s="8">
        <f>รายชื่อนักเรียน!C239</f>
        <v>0</v>
      </c>
      <c r="D243" s="8">
        <f>รายชื่อนักเรียน!D239</f>
        <v>0</v>
      </c>
      <c r="E243" s="15"/>
      <c r="F243" s="15"/>
      <c r="G243" s="15"/>
      <c r="H243" s="15"/>
      <c r="I243" s="18">
        <f t="shared" si="24"/>
        <v>0</v>
      </c>
      <c r="J243" s="19" t="e">
        <f>(I243*$J$6)/(บันทึกคุณลักษณะ!$O$8*3)</f>
        <v>#DIV/0!</v>
      </c>
      <c r="K243" s="49"/>
      <c r="L243" s="49"/>
      <c r="M243" s="49"/>
      <c r="N243" s="49"/>
      <c r="O243" s="46">
        <f t="shared" si="21"/>
        <v>0</v>
      </c>
      <c r="P243" s="47" t="e">
        <f>(O243*$P$6)/(บันทึกคุณลักษณะ!$O$12*3)</f>
        <v>#DIV/0!</v>
      </c>
      <c r="Q243" s="21"/>
      <c r="R243" s="21"/>
      <c r="S243" s="21"/>
      <c r="T243" s="21"/>
      <c r="U243" s="24">
        <f t="shared" si="25"/>
        <v>0</v>
      </c>
      <c r="V243" s="25" t="e">
        <f>(U243*$V$6)/(บันทึกคุณลักษณะ!$O$16*3)</f>
        <v>#DIV/0!</v>
      </c>
      <c r="W243" s="11" t="e">
        <f t="shared" si="22"/>
        <v>#DIV/0!</v>
      </c>
      <c r="X243" s="36" t="e">
        <f t="shared" si="20"/>
        <v>#DIV/0!</v>
      </c>
      <c r="Y243" s="50" t="e">
        <f t="shared" si="23"/>
        <v>#DIV/0!</v>
      </c>
    </row>
    <row r="244" spans="1:25" x14ac:dyDescent="0.55000000000000004">
      <c r="A244" s="5">
        <v>238</v>
      </c>
      <c r="B244" s="10">
        <f>รายชื่อนักเรียน!B240</f>
        <v>0</v>
      </c>
      <c r="C244" s="8">
        <f>รายชื่อนักเรียน!C240</f>
        <v>0</v>
      </c>
      <c r="D244" s="8">
        <f>รายชื่อนักเรียน!D240</f>
        <v>0</v>
      </c>
      <c r="E244" s="15"/>
      <c r="F244" s="15"/>
      <c r="G244" s="15"/>
      <c r="H244" s="15"/>
      <c r="I244" s="18">
        <f t="shared" si="24"/>
        <v>0</v>
      </c>
      <c r="J244" s="19" t="e">
        <f>(I244*$J$6)/(บันทึกคุณลักษณะ!$O$8*3)</f>
        <v>#DIV/0!</v>
      </c>
      <c r="K244" s="49"/>
      <c r="L244" s="49"/>
      <c r="M244" s="49"/>
      <c r="N244" s="49"/>
      <c r="O244" s="46">
        <f t="shared" si="21"/>
        <v>0</v>
      </c>
      <c r="P244" s="47" t="e">
        <f>(O244*$P$6)/(บันทึกคุณลักษณะ!$O$12*3)</f>
        <v>#DIV/0!</v>
      </c>
      <c r="Q244" s="21"/>
      <c r="R244" s="21"/>
      <c r="S244" s="21"/>
      <c r="T244" s="21"/>
      <c r="U244" s="24">
        <f t="shared" si="25"/>
        <v>0</v>
      </c>
      <c r="V244" s="25" t="e">
        <f>(U244*$V$6)/(บันทึกคุณลักษณะ!$O$16*3)</f>
        <v>#DIV/0!</v>
      </c>
      <c r="W244" s="11" t="e">
        <f t="shared" si="22"/>
        <v>#DIV/0!</v>
      </c>
      <c r="X244" s="36" t="e">
        <f t="shared" si="20"/>
        <v>#DIV/0!</v>
      </c>
      <c r="Y244" s="50" t="e">
        <f t="shared" si="23"/>
        <v>#DIV/0!</v>
      </c>
    </row>
    <row r="245" spans="1:25" x14ac:dyDescent="0.55000000000000004">
      <c r="A245" s="5">
        <v>239</v>
      </c>
      <c r="B245" s="10">
        <f>รายชื่อนักเรียน!B241</f>
        <v>0</v>
      </c>
      <c r="C245" s="8">
        <f>รายชื่อนักเรียน!C241</f>
        <v>0</v>
      </c>
      <c r="D245" s="8">
        <f>รายชื่อนักเรียน!D241</f>
        <v>0</v>
      </c>
      <c r="E245" s="15"/>
      <c r="F245" s="15"/>
      <c r="G245" s="15"/>
      <c r="H245" s="15"/>
      <c r="I245" s="18">
        <f t="shared" si="24"/>
        <v>0</v>
      </c>
      <c r="J245" s="19" t="e">
        <f>(I245*$J$6)/(บันทึกคุณลักษณะ!$O$8*3)</f>
        <v>#DIV/0!</v>
      </c>
      <c r="K245" s="49"/>
      <c r="L245" s="49"/>
      <c r="M245" s="49"/>
      <c r="N245" s="49"/>
      <c r="O245" s="46">
        <f t="shared" si="21"/>
        <v>0</v>
      </c>
      <c r="P245" s="47" t="e">
        <f>(O245*$P$6)/(บันทึกคุณลักษณะ!$O$12*3)</f>
        <v>#DIV/0!</v>
      </c>
      <c r="Q245" s="21"/>
      <c r="R245" s="21"/>
      <c r="S245" s="21"/>
      <c r="T245" s="21"/>
      <c r="U245" s="24">
        <f t="shared" si="25"/>
        <v>0</v>
      </c>
      <c r="V245" s="25" t="e">
        <f>(U245*$V$6)/(บันทึกคุณลักษณะ!$O$16*3)</f>
        <v>#DIV/0!</v>
      </c>
      <c r="W245" s="11" t="e">
        <f t="shared" si="22"/>
        <v>#DIV/0!</v>
      </c>
      <c r="X245" s="36" t="e">
        <f t="shared" si="20"/>
        <v>#DIV/0!</v>
      </c>
      <c r="Y245" s="50" t="e">
        <f t="shared" si="23"/>
        <v>#DIV/0!</v>
      </c>
    </row>
    <row r="246" spans="1:25" x14ac:dyDescent="0.55000000000000004">
      <c r="A246" s="5">
        <v>240</v>
      </c>
      <c r="B246" s="10">
        <f>รายชื่อนักเรียน!B242</f>
        <v>0</v>
      </c>
      <c r="C246" s="8">
        <f>รายชื่อนักเรียน!C242</f>
        <v>0</v>
      </c>
      <c r="D246" s="8">
        <f>รายชื่อนักเรียน!D242</f>
        <v>0</v>
      </c>
      <c r="E246" s="15"/>
      <c r="F246" s="15"/>
      <c r="G246" s="15"/>
      <c r="H246" s="15"/>
      <c r="I246" s="18">
        <f t="shared" si="24"/>
        <v>0</v>
      </c>
      <c r="J246" s="19" t="e">
        <f>(I246*$J$6)/(บันทึกคุณลักษณะ!$O$8*3)</f>
        <v>#DIV/0!</v>
      </c>
      <c r="K246" s="49"/>
      <c r="L246" s="49"/>
      <c r="M246" s="49"/>
      <c r="N246" s="49"/>
      <c r="O246" s="46">
        <f t="shared" si="21"/>
        <v>0</v>
      </c>
      <c r="P246" s="47" t="e">
        <f>(O246*$P$6)/(บันทึกคุณลักษณะ!$O$12*3)</f>
        <v>#DIV/0!</v>
      </c>
      <c r="Q246" s="21"/>
      <c r="R246" s="21"/>
      <c r="S246" s="21"/>
      <c r="T246" s="21"/>
      <c r="U246" s="24">
        <f t="shared" si="25"/>
        <v>0</v>
      </c>
      <c r="V246" s="25" t="e">
        <f>(U246*$V$6)/(บันทึกคุณลักษณะ!$O$16*3)</f>
        <v>#DIV/0!</v>
      </c>
      <c r="W246" s="11" t="e">
        <f t="shared" si="22"/>
        <v>#DIV/0!</v>
      </c>
      <c r="X246" s="36" t="e">
        <f t="shared" si="20"/>
        <v>#DIV/0!</v>
      </c>
      <c r="Y246" s="50" t="e">
        <f t="shared" si="23"/>
        <v>#DIV/0!</v>
      </c>
    </row>
    <row r="247" spans="1:25" x14ac:dyDescent="0.55000000000000004">
      <c r="A247" s="5">
        <v>241</v>
      </c>
      <c r="B247" s="10">
        <f>รายชื่อนักเรียน!B243</f>
        <v>0</v>
      </c>
      <c r="C247" s="8">
        <f>รายชื่อนักเรียน!C243</f>
        <v>0</v>
      </c>
      <c r="D247" s="8">
        <f>รายชื่อนักเรียน!D243</f>
        <v>0</v>
      </c>
      <c r="E247" s="15"/>
      <c r="F247" s="15"/>
      <c r="G247" s="15"/>
      <c r="H247" s="15"/>
      <c r="I247" s="18">
        <f t="shared" si="24"/>
        <v>0</v>
      </c>
      <c r="J247" s="19" t="e">
        <f>(I247*$J$6)/(บันทึกคุณลักษณะ!$O$8*3)</f>
        <v>#DIV/0!</v>
      </c>
      <c r="K247" s="49"/>
      <c r="L247" s="49"/>
      <c r="M247" s="49"/>
      <c r="N247" s="49"/>
      <c r="O247" s="46">
        <f t="shared" si="21"/>
        <v>0</v>
      </c>
      <c r="P247" s="47" t="e">
        <f>(O247*$P$6)/(บันทึกคุณลักษณะ!$O$12*3)</f>
        <v>#DIV/0!</v>
      </c>
      <c r="Q247" s="21"/>
      <c r="R247" s="21"/>
      <c r="S247" s="21"/>
      <c r="T247" s="21"/>
      <c r="U247" s="24">
        <f t="shared" si="25"/>
        <v>0</v>
      </c>
      <c r="V247" s="25" t="e">
        <f>(U247*$V$6)/(บันทึกคุณลักษณะ!$O$16*3)</f>
        <v>#DIV/0!</v>
      </c>
      <c r="W247" s="11" t="e">
        <f t="shared" si="22"/>
        <v>#DIV/0!</v>
      </c>
      <c r="X247" s="36" t="e">
        <f t="shared" si="20"/>
        <v>#DIV/0!</v>
      </c>
      <c r="Y247" s="50" t="e">
        <f t="shared" si="23"/>
        <v>#DIV/0!</v>
      </c>
    </row>
    <row r="248" spans="1:25" x14ac:dyDescent="0.55000000000000004">
      <c r="A248" s="5">
        <v>242</v>
      </c>
      <c r="B248" s="10">
        <f>รายชื่อนักเรียน!B244</f>
        <v>0</v>
      </c>
      <c r="C248" s="8">
        <f>รายชื่อนักเรียน!C244</f>
        <v>0</v>
      </c>
      <c r="D248" s="8">
        <f>รายชื่อนักเรียน!D244</f>
        <v>0</v>
      </c>
      <c r="E248" s="15"/>
      <c r="F248" s="15"/>
      <c r="G248" s="15"/>
      <c r="H248" s="15"/>
      <c r="I248" s="18">
        <f t="shared" si="24"/>
        <v>0</v>
      </c>
      <c r="J248" s="19" t="e">
        <f>(I248*$J$6)/(บันทึกคุณลักษณะ!$O$8*3)</f>
        <v>#DIV/0!</v>
      </c>
      <c r="K248" s="49"/>
      <c r="L248" s="49"/>
      <c r="M248" s="49"/>
      <c r="N248" s="49"/>
      <c r="O248" s="46">
        <f t="shared" si="21"/>
        <v>0</v>
      </c>
      <c r="P248" s="47" t="e">
        <f>(O248*$P$6)/(บันทึกคุณลักษณะ!$O$12*3)</f>
        <v>#DIV/0!</v>
      </c>
      <c r="Q248" s="21"/>
      <c r="R248" s="21"/>
      <c r="S248" s="21"/>
      <c r="T248" s="21"/>
      <c r="U248" s="24">
        <f t="shared" si="25"/>
        <v>0</v>
      </c>
      <c r="V248" s="25" t="e">
        <f>(U248*$V$6)/(บันทึกคุณลักษณะ!$O$16*3)</f>
        <v>#DIV/0!</v>
      </c>
      <c r="W248" s="11" t="e">
        <f t="shared" si="22"/>
        <v>#DIV/0!</v>
      </c>
      <c r="X248" s="36" t="e">
        <f t="shared" si="20"/>
        <v>#DIV/0!</v>
      </c>
      <c r="Y248" s="50" t="e">
        <f t="shared" si="23"/>
        <v>#DIV/0!</v>
      </c>
    </row>
    <row r="249" spans="1:25" x14ac:dyDescent="0.55000000000000004">
      <c r="A249" s="5">
        <v>243</v>
      </c>
      <c r="B249" s="10">
        <f>รายชื่อนักเรียน!B245</f>
        <v>0</v>
      </c>
      <c r="C249" s="8">
        <f>รายชื่อนักเรียน!C245</f>
        <v>0</v>
      </c>
      <c r="D249" s="8">
        <f>รายชื่อนักเรียน!D245</f>
        <v>0</v>
      </c>
      <c r="E249" s="15"/>
      <c r="F249" s="15"/>
      <c r="G249" s="15"/>
      <c r="H249" s="15"/>
      <c r="I249" s="18">
        <f t="shared" si="24"/>
        <v>0</v>
      </c>
      <c r="J249" s="19" t="e">
        <f>(I249*$J$6)/(บันทึกคุณลักษณะ!$O$8*3)</f>
        <v>#DIV/0!</v>
      </c>
      <c r="K249" s="49"/>
      <c r="L249" s="49"/>
      <c r="M249" s="49"/>
      <c r="N249" s="49"/>
      <c r="O249" s="46">
        <f t="shared" si="21"/>
        <v>0</v>
      </c>
      <c r="P249" s="47" t="e">
        <f>(O249*$P$6)/(บันทึกคุณลักษณะ!$O$12*3)</f>
        <v>#DIV/0!</v>
      </c>
      <c r="Q249" s="21"/>
      <c r="R249" s="21"/>
      <c r="S249" s="21"/>
      <c r="T249" s="21"/>
      <c r="U249" s="24">
        <f t="shared" si="25"/>
        <v>0</v>
      </c>
      <c r="V249" s="25" t="e">
        <f>(U249*$V$6)/(บันทึกคุณลักษณะ!$O$16*3)</f>
        <v>#DIV/0!</v>
      </c>
      <c r="W249" s="11" t="e">
        <f t="shared" si="22"/>
        <v>#DIV/0!</v>
      </c>
      <c r="X249" s="36" t="e">
        <f t="shared" si="20"/>
        <v>#DIV/0!</v>
      </c>
      <c r="Y249" s="50" t="e">
        <f t="shared" si="23"/>
        <v>#DIV/0!</v>
      </c>
    </row>
    <row r="250" spans="1:25" x14ac:dyDescent="0.55000000000000004">
      <c r="A250" s="5">
        <v>244</v>
      </c>
      <c r="B250" s="10">
        <f>รายชื่อนักเรียน!B246</f>
        <v>0</v>
      </c>
      <c r="C250" s="8">
        <f>รายชื่อนักเรียน!C246</f>
        <v>0</v>
      </c>
      <c r="D250" s="8">
        <f>รายชื่อนักเรียน!D246</f>
        <v>0</v>
      </c>
      <c r="E250" s="15"/>
      <c r="F250" s="15"/>
      <c r="G250" s="15"/>
      <c r="H250" s="15"/>
      <c r="I250" s="18">
        <f t="shared" si="24"/>
        <v>0</v>
      </c>
      <c r="J250" s="19" t="e">
        <f>(I250*$J$6)/(บันทึกคุณลักษณะ!$O$8*3)</f>
        <v>#DIV/0!</v>
      </c>
      <c r="K250" s="49"/>
      <c r="L250" s="49"/>
      <c r="M250" s="49"/>
      <c r="N250" s="49"/>
      <c r="O250" s="46">
        <f t="shared" si="21"/>
        <v>0</v>
      </c>
      <c r="P250" s="47" t="e">
        <f>(O250*$P$6)/(บันทึกคุณลักษณะ!$O$12*3)</f>
        <v>#DIV/0!</v>
      </c>
      <c r="Q250" s="21"/>
      <c r="R250" s="21"/>
      <c r="S250" s="21"/>
      <c r="T250" s="21"/>
      <c r="U250" s="24">
        <f t="shared" si="25"/>
        <v>0</v>
      </c>
      <c r="V250" s="25" t="e">
        <f>(U250*$V$6)/(บันทึกคุณลักษณะ!$O$16*3)</f>
        <v>#DIV/0!</v>
      </c>
      <c r="W250" s="11" t="e">
        <f t="shared" si="22"/>
        <v>#DIV/0!</v>
      </c>
      <c r="X250" s="36" t="e">
        <f t="shared" si="20"/>
        <v>#DIV/0!</v>
      </c>
      <c r="Y250" s="50" t="e">
        <f t="shared" si="23"/>
        <v>#DIV/0!</v>
      </c>
    </row>
    <row r="251" spans="1:25" x14ac:dyDescent="0.55000000000000004">
      <c r="A251" s="5">
        <v>245</v>
      </c>
      <c r="B251" s="10">
        <f>รายชื่อนักเรียน!B247</f>
        <v>0</v>
      </c>
      <c r="C251" s="8">
        <f>รายชื่อนักเรียน!C247</f>
        <v>0</v>
      </c>
      <c r="D251" s="8">
        <f>รายชื่อนักเรียน!D247</f>
        <v>0</v>
      </c>
      <c r="E251" s="15"/>
      <c r="F251" s="15"/>
      <c r="G251" s="15"/>
      <c r="H251" s="15"/>
      <c r="I251" s="18">
        <f t="shared" si="24"/>
        <v>0</v>
      </c>
      <c r="J251" s="19" t="e">
        <f>(I251*$J$6)/(บันทึกคุณลักษณะ!$O$8*3)</f>
        <v>#DIV/0!</v>
      </c>
      <c r="K251" s="49"/>
      <c r="L251" s="49"/>
      <c r="M251" s="49"/>
      <c r="N251" s="49"/>
      <c r="O251" s="46">
        <f t="shared" si="21"/>
        <v>0</v>
      </c>
      <c r="P251" s="47" t="e">
        <f>(O251*$P$6)/(บันทึกคุณลักษณะ!$O$12*3)</f>
        <v>#DIV/0!</v>
      </c>
      <c r="Q251" s="21"/>
      <c r="R251" s="21"/>
      <c r="S251" s="21"/>
      <c r="T251" s="21"/>
      <c r="U251" s="24">
        <f t="shared" si="25"/>
        <v>0</v>
      </c>
      <c r="V251" s="25" t="e">
        <f>(U251*$V$6)/(บันทึกคุณลักษณะ!$O$16*3)</f>
        <v>#DIV/0!</v>
      </c>
      <c r="W251" s="11" t="e">
        <f t="shared" si="22"/>
        <v>#DIV/0!</v>
      </c>
      <c r="X251" s="36" t="e">
        <f t="shared" si="20"/>
        <v>#DIV/0!</v>
      </c>
      <c r="Y251" s="50" t="e">
        <f t="shared" si="23"/>
        <v>#DIV/0!</v>
      </c>
    </row>
    <row r="252" spans="1:25" x14ac:dyDescent="0.55000000000000004">
      <c r="A252" s="5">
        <v>246</v>
      </c>
      <c r="B252" s="10">
        <f>รายชื่อนักเรียน!B248</f>
        <v>0</v>
      </c>
      <c r="C252" s="8">
        <f>รายชื่อนักเรียน!C248</f>
        <v>0</v>
      </c>
      <c r="D252" s="8">
        <f>รายชื่อนักเรียน!D248</f>
        <v>0</v>
      </c>
      <c r="E252" s="15"/>
      <c r="F252" s="15"/>
      <c r="G252" s="15"/>
      <c r="H252" s="15"/>
      <c r="I252" s="18">
        <f t="shared" si="24"/>
        <v>0</v>
      </c>
      <c r="J252" s="19" t="e">
        <f>(I252*$J$6)/(บันทึกคุณลักษณะ!$O$8*3)</f>
        <v>#DIV/0!</v>
      </c>
      <c r="K252" s="49"/>
      <c r="L252" s="49"/>
      <c r="M252" s="49"/>
      <c r="N252" s="49"/>
      <c r="O252" s="46">
        <f t="shared" si="21"/>
        <v>0</v>
      </c>
      <c r="P252" s="47" t="e">
        <f>(O252*$P$6)/(บันทึกคุณลักษณะ!$O$12*3)</f>
        <v>#DIV/0!</v>
      </c>
      <c r="Q252" s="21"/>
      <c r="R252" s="21"/>
      <c r="S252" s="21"/>
      <c r="T252" s="21"/>
      <c r="U252" s="24">
        <f t="shared" si="25"/>
        <v>0</v>
      </c>
      <c r="V252" s="25" t="e">
        <f>(U252*$V$6)/(บันทึกคุณลักษณะ!$O$16*3)</f>
        <v>#DIV/0!</v>
      </c>
      <c r="W252" s="11" t="e">
        <f t="shared" si="22"/>
        <v>#DIV/0!</v>
      </c>
      <c r="X252" s="36" t="e">
        <f t="shared" si="20"/>
        <v>#DIV/0!</v>
      </c>
      <c r="Y252" s="50" t="e">
        <f t="shared" si="23"/>
        <v>#DIV/0!</v>
      </c>
    </row>
    <row r="253" spans="1:25" x14ac:dyDescent="0.55000000000000004">
      <c r="A253" s="5">
        <v>247</v>
      </c>
      <c r="B253" s="10">
        <f>รายชื่อนักเรียน!B249</f>
        <v>0</v>
      </c>
      <c r="C253" s="8">
        <f>รายชื่อนักเรียน!C249</f>
        <v>0</v>
      </c>
      <c r="D253" s="8">
        <f>รายชื่อนักเรียน!D249</f>
        <v>0</v>
      </c>
      <c r="E253" s="15"/>
      <c r="F253" s="15"/>
      <c r="G253" s="15"/>
      <c r="H253" s="15"/>
      <c r="I253" s="18">
        <f t="shared" si="24"/>
        <v>0</v>
      </c>
      <c r="J253" s="19" t="e">
        <f>(I253*$J$6)/(บันทึกคุณลักษณะ!$O$8*3)</f>
        <v>#DIV/0!</v>
      </c>
      <c r="K253" s="49"/>
      <c r="L253" s="49"/>
      <c r="M253" s="49"/>
      <c r="N253" s="49"/>
      <c r="O253" s="46">
        <f t="shared" si="21"/>
        <v>0</v>
      </c>
      <c r="P253" s="47" t="e">
        <f>(O253*$P$6)/(บันทึกคุณลักษณะ!$O$12*3)</f>
        <v>#DIV/0!</v>
      </c>
      <c r="Q253" s="21"/>
      <c r="R253" s="21"/>
      <c r="S253" s="21"/>
      <c r="T253" s="21"/>
      <c r="U253" s="24">
        <f t="shared" si="25"/>
        <v>0</v>
      </c>
      <c r="V253" s="25" t="e">
        <f>(U253*$V$6)/(บันทึกคุณลักษณะ!$O$16*3)</f>
        <v>#DIV/0!</v>
      </c>
      <c r="W253" s="11" t="e">
        <f t="shared" si="22"/>
        <v>#DIV/0!</v>
      </c>
      <c r="X253" s="36" t="e">
        <f t="shared" si="20"/>
        <v>#DIV/0!</v>
      </c>
      <c r="Y253" s="50" t="e">
        <f t="shared" si="23"/>
        <v>#DIV/0!</v>
      </c>
    </row>
    <row r="254" spans="1:25" x14ac:dyDescent="0.55000000000000004">
      <c r="A254" s="5">
        <v>248</v>
      </c>
      <c r="B254" s="10">
        <f>รายชื่อนักเรียน!B250</f>
        <v>0</v>
      </c>
      <c r="C254" s="8">
        <f>รายชื่อนักเรียน!C250</f>
        <v>0</v>
      </c>
      <c r="D254" s="8">
        <f>รายชื่อนักเรียน!D250</f>
        <v>0</v>
      </c>
      <c r="E254" s="15"/>
      <c r="F254" s="15"/>
      <c r="G254" s="15"/>
      <c r="H254" s="15"/>
      <c r="I254" s="18">
        <f t="shared" si="24"/>
        <v>0</v>
      </c>
      <c r="J254" s="19" t="e">
        <f>(I254*$J$6)/(บันทึกคุณลักษณะ!$O$8*3)</f>
        <v>#DIV/0!</v>
      </c>
      <c r="K254" s="49"/>
      <c r="L254" s="49"/>
      <c r="M254" s="49"/>
      <c r="N254" s="49"/>
      <c r="O254" s="46">
        <f t="shared" si="21"/>
        <v>0</v>
      </c>
      <c r="P254" s="47" t="e">
        <f>(O254*$P$6)/(บันทึกคุณลักษณะ!$O$12*3)</f>
        <v>#DIV/0!</v>
      </c>
      <c r="Q254" s="21"/>
      <c r="R254" s="21"/>
      <c r="S254" s="21"/>
      <c r="T254" s="21"/>
      <c r="U254" s="24">
        <f t="shared" si="25"/>
        <v>0</v>
      </c>
      <c r="V254" s="25" t="e">
        <f>(U254*$V$6)/(บันทึกคุณลักษณะ!$O$16*3)</f>
        <v>#DIV/0!</v>
      </c>
      <c r="W254" s="11" t="e">
        <f t="shared" si="22"/>
        <v>#DIV/0!</v>
      </c>
      <c r="X254" s="36" t="e">
        <f t="shared" si="20"/>
        <v>#DIV/0!</v>
      </c>
      <c r="Y254" s="50" t="e">
        <f t="shared" si="23"/>
        <v>#DIV/0!</v>
      </c>
    </row>
    <row r="255" spans="1:25" x14ac:dyDescent="0.55000000000000004">
      <c r="A255" s="5">
        <v>249</v>
      </c>
      <c r="B255" s="10">
        <f>รายชื่อนักเรียน!B251</f>
        <v>0</v>
      </c>
      <c r="C255" s="8">
        <f>รายชื่อนักเรียน!C251</f>
        <v>0</v>
      </c>
      <c r="D255" s="8">
        <f>รายชื่อนักเรียน!D251</f>
        <v>0</v>
      </c>
      <c r="E255" s="15"/>
      <c r="F255" s="15"/>
      <c r="G255" s="15"/>
      <c r="H255" s="15"/>
      <c r="I255" s="18">
        <f t="shared" si="24"/>
        <v>0</v>
      </c>
      <c r="J255" s="19" t="e">
        <f>(I255*$J$6)/(บันทึกคุณลักษณะ!$O$8*3)</f>
        <v>#DIV/0!</v>
      </c>
      <c r="K255" s="49"/>
      <c r="L255" s="49"/>
      <c r="M255" s="49"/>
      <c r="N255" s="49"/>
      <c r="O255" s="46">
        <f t="shared" si="21"/>
        <v>0</v>
      </c>
      <c r="P255" s="47" t="e">
        <f>(O255*$P$6)/(บันทึกคุณลักษณะ!$O$12*3)</f>
        <v>#DIV/0!</v>
      </c>
      <c r="Q255" s="21"/>
      <c r="R255" s="21"/>
      <c r="S255" s="21"/>
      <c r="T255" s="21"/>
      <c r="U255" s="24">
        <f t="shared" si="25"/>
        <v>0</v>
      </c>
      <c r="V255" s="25" t="e">
        <f>(U255*$V$6)/(บันทึกคุณลักษณะ!$O$16*3)</f>
        <v>#DIV/0!</v>
      </c>
      <c r="W255" s="11" t="e">
        <f t="shared" si="22"/>
        <v>#DIV/0!</v>
      </c>
      <c r="X255" s="36" t="e">
        <f t="shared" si="20"/>
        <v>#DIV/0!</v>
      </c>
      <c r="Y255" s="50" t="e">
        <f t="shared" si="23"/>
        <v>#DIV/0!</v>
      </c>
    </row>
    <row r="256" spans="1:25" x14ac:dyDescent="0.55000000000000004">
      <c r="A256" s="5">
        <v>250</v>
      </c>
      <c r="B256" s="10">
        <f>รายชื่อนักเรียน!B252</f>
        <v>0</v>
      </c>
      <c r="C256" s="8">
        <f>รายชื่อนักเรียน!C252</f>
        <v>0</v>
      </c>
      <c r="D256" s="8">
        <f>รายชื่อนักเรียน!D252</f>
        <v>0</v>
      </c>
      <c r="E256" s="15"/>
      <c r="F256" s="15"/>
      <c r="G256" s="15"/>
      <c r="H256" s="15"/>
      <c r="I256" s="18">
        <f t="shared" si="24"/>
        <v>0</v>
      </c>
      <c r="J256" s="19" t="e">
        <f>(I256*$J$6)/(บันทึกคุณลักษณะ!$O$8*3)</f>
        <v>#DIV/0!</v>
      </c>
      <c r="K256" s="49"/>
      <c r="L256" s="49"/>
      <c r="M256" s="49"/>
      <c r="N256" s="49"/>
      <c r="O256" s="46">
        <f t="shared" si="21"/>
        <v>0</v>
      </c>
      <c r="P256" s="47" t="e">
        <f>(O256*$P$6)/(บันทึกคุณลักษณะ!$O$12*3)</f>
        <v>#DIV/0!</v>
      </c>
      <c r="Q256" s="21"/>
      <c r="R256" s="21"/>
      <c r="S256" s="21"/>
      <c r="T256" s="21"/>
      <c r="U256" s="24">
        <f t="shared" si="25"/>
        <v>0</v>
      </c>
      <c r="V256" s="25" t="e">
        <f>(U256*$V$6)/(บันทึกคุณลักษณะ!$O$16*3)</f>
        <v>#DIV/0!</v>
      </c>
      <c r="W256" s="11" t="e">
        <f t="shared" si="22"/>
        <v>#DIV/0!</v>
      </c>
      <c r="X256" s="36" t="e">
        <f t="shared" si="20"/>
        <v>#DIV/0!</v>
      </c>
      <c r="Y256" s="50" t="e">
        <f t="shared" si="23"/>
        <v>#DIV/0!</v>
      </c>
    </row>
    <row r="257" spans="1:25" x14ac:dyDescent="0.55000000000000004">
      <c r="A257" s="5">
        <v>251</v>
      </c>
      <c r="B257" s="10">
        <f>รายชื่อนักเรียน!B253</f>
        <v>0</v>
      </c>
      <c r="C257" s="8">
        <f>รายชื่อนักเรียน!C253</f>
        <v>0</v>
      </c>
      <c r="D257" s="8">
        <f>รายชื่อนักเรียน!D253</f>
        <v>0</v>
      </c>
      <c r="E257" s="15"/>
      <c r="F257" s="15"/>
      <c r="G257" s="15"/>
      <c r="H257" s="15"/>
      <c r="I257" s="18">
        <f t="shared" si="24"/>
        <v>0</v>
      </c>
      <c r="J257" s="19" t="e">
        <f>(I257*$J$6)/(บันทึกคุณลักษณะ!$O$8*3)</f>
        <v>#DIV/0!</v>
      </c>
      <c r="K257" s="49"/>
      <c r="L257" s="49"/>
      <c r="M257" s="49"/>
      <c r="N257" s="49"/>
      <c r="O257" s="46">
        <f t="shared" si="21"/>
        <v>0</v>
      </c>
      <c r="P257" s="47" t="e">
        <f>(O257*$P$6)/(บันทึกคุณลักษณะ!$O$12*3)</f>
        <v>#DIV/0!</v>
      </c>
      <c r="Q257" s="21"/>
      <c r="R257" s="21"/>
      <c r="S257" s="21"/>
      <c r="T257" s="21"/>
      <c r="U257" s="24">
        <f t="shared" si="25"/>
        <v>0</v>
      </c>
      <c r="V257" s="25" t="e">
        <f>(U257*$V$6)/(บันทึกคุณลักษณะ!$O$16*3)</f>
        <v>#DIV/0!</v>
      </c>
      <c r="W257" s="11" t="e">
        <f t="shared" si="22"/>
        <v>#DIV/0!</v>
      </c>
      <c r="X257" s="36" t="e">
        <f t="shared" si="20"/>
        <v>#DIV/0!</v>
      </c>
      <c r="Y257" s="50" t="e">
        <f t="shared" si="23"/>
        <v>#DIV/0!</v>
      </c>
    </row>
    <row r="258" spans="1:25" x14ac:dyDescent="0.55000000000000004">
      <c r="A258" s="5">
        <v>252</v>
      </c>
      <c r="B258" s="10">
        <f>รายชื่อนักเรียน!B254</f>
        <v>0</v>
      </c>
      <c r="C258" s="8">
        <f>รายชื่อนักเรียน!C254</f>
        <v>0</v>
      </c>
      <c r="D258" s="8">
        <f>รายชื่อนักเรียน!D254</f>
        <v>0</v>
      </c>
      <c r="E258" s="15"/>
      <c r="F258" s="15"/>
      <c r="G258" s="15"/>
      <c r="H258" s="15"/>
      <c r="I258" s="18">
        <f t="shared" si="24"/>
        <v>0</v>
      </c>
      <c r="J258" s="19" t="e">
        <f>(I258*$J$6)/(บันทึกคุณลักษณะ!$O$8*3)</f>
        <v>#DIV/0!</v>
      </c>
      <c r="K258" s="49"/>
      <c r="L258" s="49"/>
      <c r="M258" s="49"/>
      <c r="N258" s="49"/>
      <c r="O258" s="46">
        <f t="shared" si="21"/>
        <v>0</v>
      </c>
      <c r="P258" s="47" t="e">
        <f>(O258*$P$6)/(บันทึกคุณลักษณะ!$O$12*3)</f>
        <v>#DIV/0!</v>
      </c>
      <c r="Q258" s="21"/>
      <c r="R258" s="21"/>
      <c r="S258" s="21"/>
      <c r="T258" s="21"/>
      <c r="U258" s="24">
        <f t="shared" si="25"/>
        <v>0</v>
      </c>
      <c r="V258" s="25" t="e">
        <f>(U258*$V$6)/(บันทึกคุณลักษณะ!$O$16*3)</f>
        <v>#DIV/0!</v>
      </c>
      <c r="W258" s="11" t="e">
        <f t="shared" si="22"/>
        <v>#DIV/0!</v>
      </c>
      <c r="X258" s="36" t="e">
        <f t="shared" si="20"/>
        <v>#DIV/0!</v>
      </c>
      <c r="Y258" s="50" t="e">
        <f t="shared" si="23"/>
        <v>#DIV/0!</v>
      </c>
    </row>
    <row r="259" spans="1:25" x14ac:dyDescent="0.55000000000000004">
      <c r="A259" s="5">
        <v>253</v>
      </c>
      <c r="B259" s="10">
        <f>รายชื่อนักเรียน!B255</f>
        <v>0</v>
      </c>
      <c r="C259" s="8">
        <f>รายชื่อนักเรียน!C255</f>
        <v>0</v>
      </c>
      <c r="D259" s="8">
        <f>รายชื่อนักเรียน!D255</f>
        <v>0</v>
      </c>
      <c r="E259" s="15"/>
      <c r="F259" s="15"/>
      <c r="G259" s="15"/>
      <c r="H259" s="15"/>
      <c r="I259" s="18">
        <f t="shared" si="24"/>
        <v>0</v>
      </c>
      <c r="J259" s="19" t="e">
        <f>(I259*$J$6)/(บันทึกคุณลักษณะ!$O$8*3)</f>
        <v>#DIV/0!</v>
      </c>
      <c r="K259" s="49"/>
      <c r="L259" s="49"/>
      <c r="M259" s="49"/>
      <c r="N259" s="49"/>
      <c r="O259" s="46">
        <f t="shared" si="21"/>
        <v>0</v>
      </c>
      <c r="P259" s="47" t="e">
        <f>(O259*$P$6)/(บันทึกคุณลักษณะ!$O$12*3)</f>
        <v>#DIV/0!</v>
      </c>
      <c r="Q259" s="21"/>
      <c r="R259" s="21"/>
      <c r="S259" s="21"/>
      <c r="T259" s="21"/>
      <c r="U259" s="24">
        <f t="shared" si="25"/>
        <v>0</v>
      </c>
      <c r="V259" s="25" t="e">
        <f>(U259*$V$6)/(บันทึกคุณลักษณะ!$O$16*3)</f>
        <v>#DIV/0!</v>
      </c>
      <c r="W259" s="11" t="e">
        <f t="shared" si="22"/>
        <v>#DIV/0!</v>
      </c>
      <c r="X259" s="36" t="e">
        <f t="shared" si="20"/>
        <v>#DIV/0!</v>
      </c>
      <c r="Y259" s="50" t="e">
        <f t="shared" si="23"/>
        <v>#DIV/0!</v>
      </c>
    </row>
    <row r="260" spans="1:25" x14ac:dyDescent="0.55000000000000004">
      <c r="A260" s="5">
        <v>254</v>
      </c>
      <c r="B260" s="10">
        <f>รายชื่อนักเรียน!B256</f>
        <v>0</v>
      </c>
      <c r="C260" s="8">
        <f>รายชื่อนักเรียน!C256</f>
        <v>0</v>
      </c>
      <c r="D260" s="8">
        <f>รายชื่อนักเรียน!D256</f>
        <v>0</v>
      </c>
      <c r="E260" s="15"/>
      <c r="F260" s="15"/>
      <c r="G260" s="15"/>
      <c r="H260" s="15"/>
      <c r="I260" s="18">
        <f t="shared" si="24"/>
        <v>0</v>
      </c>
      <c r="J260" s="19" t="e">
        <f>(I260*$J$6)/(บันทึกคุณลักษณะ!$O$8*3)</f>
        <v>#DIV/0!</v>
      </c>
      <c r="K260" s="49"/>
      <c r="L260" s="49"/>
      <c r="M260" s="49"/>
      <c r="N260" s="49"/>
      <c r="O260" s="46">
        <f t="shared" si="21"/>
        <v>0</v>
      </c>
      <c r="P260" s="47" t="e">
        <f>(O260*$P$6)/(บันทึกคุณลักษณะ!$O$12*3)</f>
        <v>#DIV/0!</v>
      </c>
      <c r="Q260" s="21"/>
      <c r="R260" s="21"/>
      <c r="S260" s="21"/>
      <c r="T260" s="21"/>
      <c r="U260" s="24">
        <f t="shared" si="25"/>
        <v>0</v>
      </c>
      <c r="V260" s="25" t="e">
        <f>(U260*$V$6)/(บันทึกคุณลักษณะ!$O$16*3)</f>
        <v>#DIV/0!</v>
      </c>
      <c r="W260" s="11" t="e">
        <f t="shared" si="22"/>
        <v>#DIV/0!</v>
      </c>
      <c r="X260" s="36" t="e">
        <f t="shared" si="20"/>
        <v>#DIV/0!</v>
      </c>
      <c r="Y260" s="50" t="e">
        <f t="shared" si="23"/>
        <v>#DIV/0!</v>
      </c>
    </row>
    <row r="261" spans="1:25" x14ac:dyDescent="0.55000000000000004">
      <c r="A261" s="5">
        <v>255</v>
      </c>
      <c r="B261" s="10">
        <f>รายชื่อนักเรียน!B257</f>
        <v>0</v>
      </c>
      <c r="C261" s="8">
        <f>รายชื่อนักเรียน!C257</f>
        <v>0</v>
      </c>
      <c r="D261" s="8">
        <f>รายชื่อนักเรียน!D257</f>
        <v>0</v>
      </c>
      <c r="E261" s="15"/>
      <c r="F261" s="15"/>
      <c r="G261" s="15"/>
      <c r="H261" s="15"/>
      <c r="I261" s="18">
        <f t="shared" si="24"/>
        <v>0</v>
      </c>
      <c r="J261" s="19" t="e">
        <f>(I261*$J$6)/(บันทึกคุณลักษณะ!$O$8*3)</f>
        <v>#DIV/0!</v>
      </c>
      <c r="K261" s="49"/>
      <c r="L261" s="49"/>
      <c r="M261" s="49"/>
      <c r="N261" s="49"/>
      <c r="O261" s="46">
        <f t="shared" si="21"/>
        <v>0</v>
      </c>
      <c r="P261" s="47" t="e">
        <f>(O261*$P$6)/(บันทึกคุณลักษณะ!$O$12*3)</f>
        <v>#DIV/0!</v>
      </c>
      <c r="Q261" s="21"/>
      <c r="R261" s="21"/>
      <c r="S261" s="21"/>
      <c r="T261" s="21"/>
      <c r="U261" s="24">
        <f t="shared" si="25"/>
        <v>0</v>
      </c>
      <c r="V261" s="25" t="e">
        <f>(U261*$V$6)/(บันทึกคุณลักษณะ!$O$16*3)</f>
        <v>#DIV/0!</v>
      </c>
      <c r="W261" s="11" t="e">
        <f t="shared" si="22"/>
        <v>#DIV/0!</v>
      </c>
      <c r="X261" s="36" t="e">
        <f t="shared" si="20"/>
        <v>#DIV/0!</v>
      </c>
      <c r="Y261" s="50" t="e">
        <f t="shared" si="23"/>
        <v>#DIV/0!</v>
      </c>
    </row>
    <row r="262" spans="1:25" x14ac:dyDescent="0.55000000000000004">
      <c r="A262" s="5">
        <v>256</v>
      </c>
      <c r="B262" s="10">
        <f>รายชื่อนักเรียน!B258</f>
        <v>0</v>
      </c>
      <c r="C262" s="8">
        <f>รายชื่อนักเรียน!C258</f>
        <v>0</v>
      </c>
      <c r="D262" s="8">
        <f>รายชื่อนักเรียน!D258</f>
        <v>0</v>
      </c>
      <c r="E262" s="15"/>
      <c r="F262" s="15"/>
      <c r="G262" s="15"/>
      <c r="H262" s="15"/>
      <c r="I262" s="18">
        <f t="shared" si="24"/>
        <v>0</v>
      </c>
      <c r="J262" s="19" t="e">
        <f>(I262*$J$6)/(บันทึกคุณลักษณะ!$O$8*3)</f>
        <v>#DIV/0!</v>
      </c>
      <c r="K262" s="49"/>
      <c r="L262" s="49"/>
      <c r="M262" s="49"/>
      <c r="N262" s="49"/>
      <c r="O262" s="46">
        <f t="shared" si="21"/>
        <v>0</v>
      </c>
      <c r="P262" s="47" t="e">
        <f>(O262*$P$6)/(บันทึกคุณลักษณะ!$O$12*3)</f>
        <v>#DIV/0!</v>
      </c>
      <c r="Q262" s="21"/>
      <c r="R262" s="21"/>
      <c r="S262" s="21"/>
      <c r="T262" s="21"/>
      <c r="U262" s="24">
        <f t="shared" si="25"/>
        <v>0</v>
      </c>
      <c r="V262" s="25" t="e">
        <f>(U262*$V$6)/(บันทึกคุณลักษณะ!$O$16*3)</f>
        <v>#DIV/0!</v>
      </c>
      <c r="W262" s="11" t="e">
        <f t="shared" si="22"/>
        <v>#DIV/0!</v>
      </c>
      <c r="X262" s="36" t="e">
        <f t="shared" si="20"/>
        <v>#DIV/0!</v>
      </c>
      <c r="Y262" s="50" t="e">
        <f t="shared" si="23"/>
        <v>#DIV/0!</v>
      </c>
    </row>
    <row r="263" spans="1:25" x14ac:dyDescent="0.55000000000000004">
      <c r="A263" s="5">
        <v>257</v>
      </c>
      <c r="B263" s="10">
        <f>รายชื่อนักเรียน!B259</f>
        <v>0</v>
      </c>
      <c r="C263" s="8">
        <f>รายชื่อนักเรียน!C259</f>
        <v>0</v>
      </c>
      <c r="D263" s="8">
        <f>รายชื่อนักเรียน!D259</f>
        <v>0</v>
      </c>
      <c r="E263" s="15"/>
      <c r="F263" s="15"/>
      <c r="G263" s="15"/>
      <c r="H263" s="15"/>
      <c r="I263" s="18">
        <f t="shared" si="24"/>
        <v>0</v>
      </c>
      <c r="J263" s="19" t="e">
        <f>(I263*$J$6)/(บันทึกคุณลักษณะ!$O$8*3)</f>
        <v>#DIV/0!</v>
      </c>
      <c r="K263" s="49"/>
      <c r="L263" s="49"/>
      <c r="M263" s="49"/>
      <c r="N263" s="49"/>
      <c r="O263" s="46">
        <f t="shared" si="21"/>
        <v>0</v>
      </c>
      <c r="P263" s="47" t="e">
        <f>(O263*$P$6)/(บันทึกคุณลักษณะ!$O$12*3)</f>
        <v>#DIV/0!</v>
      </c>
      <c r="Q263" s="21"/>
      <c r="R263" s="21"/>
      <c r="S263" s="21"/>
      <c r="T263" s="21"/>
      <c r="U263" s="24">
        <f t="shared" si="25"/>
        <v>0</v>
      </c>
      <c r="V263" s="25" t="e">
        <f>(U263*$V$6)/(บันทึกคุณลักษณะ!$O$16*3)</f>
        <v>#DIV/0!</v>
      </c>
      <c r="W263" s="11" t="e">
        <f t="shared" si="22"/>
        <v>#DIV/0!</v>
      </c>
      <c r="X263" s="36" t="e">
        <f t="shared" ref="X263:X326" si="26">IF(W263=0,0,IF(W263&lt;=($W$6/6),0,IF(W263&lt;=($W$6/2),1,IF(W263&lt;=($W$6*5/6),2,3))))</f>
        <v>#DIV/0!</v>
      </c>
      <c r="Y263" s="50" t="e">
        <f t="shared" si="23"/>
        <v>#DIV/0!</v>
      </c>
    </row>
    <row r="264" spans="1:25" x14ac:dyDescent="0.55000000000000004">
      <c r="A264" s="5">
        <v>258</v>
      </c>
      <c r="B264" s="10">
        <f>รายชื่อนักเรียน!B260</f>
        <v>0</v>
      </c>
      <c r="C264" s="8">
        <f>รายชื่อนักเรียน!C260</f>
        <v>0</v>
      </c>
      <c r="D264" s="8">
        <f>รายชื่อนักเรียน!D260</f>
        <v>0</v>
      </c>
      <c r="E264" s="15"/>
      <c r="F264" s="15"/>
      <c r="G264" s="15"/>
      <c r="H264" s="15"/>
      <c r="I264" s="18">
        <f t="shared" si="24"/>
        <v>0</v>
      </c>
      <c r="J264" s="19" t="e">
        <f>(I264*$J$6)/(บันทึกคุณลักษณะ!$O$8*3)</f>
        <v>#DIV/0!</v>
      </c>
      <c r="K264" s="49"/>
      <c r="L264" s="49"/>
      <c r="M264" s="49"/>
      <c r="N264" s="49"/>
      <c r="O264" s="46">
        <f t="shared" ref="O264:O327" si="27">SUM(K264:N264)</f>
        <v>0</v>
      </c>
      <c r="P264" s="47" t="e">
        <f>(O264*$P$6)/(บันทึกคุณลักษณะ!$O$12*3)</f>
        <v>#DIV/0!</v>
      </c>
      <c r="Q264" s="21"/>
      <c r="R264" s="21"/>
      <c r="S264" s="21"/>
      <c r="T264" s="21"/>
      <c r="U264" s="24">
        <f t="shared" si="25"/>
        <v>0</v>
      </c>
      <c r="V264" s="25" t="e">
        <f>(U264*$V$6)/(บันทึกคุณลักษณะ!$O$16*3)</f>
        <v>#DIV/0!</v>
      </c>
      <c r="W264" s="11" t="e">
        <f t="shared" ref="W264:W327" si="28">$V264+$J264+P264</f>
        <v>#DIV/0!</v>
      </c>
      <c r="X264" s="36" t="e">
        <f t="shared" si="26"/>
        <v>#DIV/0!</v>
      </c>
      <c r="Y264" s="50" t="e">
        <f t="shared" ref="Y264:Y327" si="29">IF(X264&gt;=3,"ดีเยี่ยม",IF(X264&gt;=2,"ดี",IF(X264&gt;=1,"ผ่านเกณฑ์",IF(W264&gt;0,"ไม่ผ่านเกณฑ์","No"))))</f>
        <v>#DIV/0!</v>
      </c>
    </row>
    <row r="265" spans="1:25" x14ac:dyDescent="0.55000000000000004">
      <c r="A265" s="5">
        <v>259</v>
      </c>
      <c r="B265" s="10">
        <f>รายชื่อนักเรียน!B261</f>
        <v>0</v>
      </c>
      <c r="C265" s="8">
        <f>รายชื่อนักเรียน!C261</f>
        <v>0</v>
      </c>
      <c r="D265" s="8">
        <f>รายชื่อนักเรียน!D261</f>
        <v>0</v>
      </c>
      <c r="E265" s="15"/>
      <c r="F265" s="15"/>
      <c r="G265" s="15"/>
      <c r="H265" s="15"/>
      <c r="I265" s="18">
        <f t="shared" si="24"/>
        <v>0</v>
      </c>
      <c r="J265" s="19" t="e">
        <f>(I265*$J$6)/(บันทึกคุณลักษณะ!$O$8*3)</f>
        <v>#DIV/0!</v>
      </c>
      <c r="K265" s="49"/>
      <c r="L265" s="49"/>
      <c r="M265" s="49"/>
      <c r="N265" s="49"/>
      <c r="O265" s="46">
        <f t="shared" si="27"/>
        <v>0</v>
      </c>
      <c r="P265" s="47" t="e">
        <f>(O265*$P$6)/(บันทึกคุณลักษณะ!$O$12*3)</f>
        <v>#DIV/0!</v>
      </c>
      <c r="Q265" s="21"/>
      <c r="R265" s="21"/>
      <c r="S265" s="21"/>
      <c r="T265" s="21"/>
      <c r="U265" s="24">
        <f t="shared" si="25"/>
        <v>0</v>
      </c>
      <c r="V265" s="25" t="e">
        <f>(U265*$V$6)/(บันทึกคุณลักษณะ!$O$16*3)</f>
        <v>#DIV/0!</v>
      </c>
      <c r="W265" s="11" t="e">
        <f t="shared" si="28"/>
        <v>#DIV/0!</v>
      </c>
      <c r="X265" s="36" t="e">
        <f t="shared" si="26"/>
        <v>#DIV/0!</v>
      </c>
      <c r="Y265" s="50" t="e">
        <f t="shared" si="29"/>
        <v>#DIV/0!</v>
      </c>
    </row>
    <row r="266" spans="1:25" x14ac:dyDescent="0.55000000000000004">
      <c r="A266" s="5">
        <v>260</v>
      </c>
      <c r="B266" s="10">
        <f>รายชื่อนักเรียน!B262</f>
        <v>0</v>
      </c>
      <c r="C266" s="8">
        <f>รายชื่อนักเรียน!C262</f>
        <v>0</v>
      </c>
      <c r="D266" s="8">
        <f>รายชื่อนักเรียน!D262</f>
        <v>0</v>
      </c>
      <c r="E266" s="15"/>
      <c r="F266" s="15"/>
      <c r="G266" s="15"/>
      <c r="H266" s="15"/>
      <c r="I266" s="18">
        <f t="shared" si="24"/>
        <v>0</v>
      </c>
      <c r="J266" s="19" t="e">
        <f>(I266*$J$6)/(บันทึกคุณลักษณะ!$O$8*3)</f>
        <v>#DIV/0!</v>
      </c>
      <c r="K266" s="49"/>
      <c r="L266" s="49"/>
      <c r="M266" s="49"/>
      <c r="N266" s="49"/>
      <c r="O266" s="46">
        <f t="shared" si="27"/>
        <v>0</v>
      </c>
      <c r="P266" s="47" t="e">
        <f>(O266*$P$6)/(บันทึกคุณลักษณะ!$O$12*3)</f>
        <v>#DIV/0!</v>
      </c>
      <c r="Q266" s="21"/>
      <c r="R266" s="21"/>
      <c r="S266" s="21"/>
      <c r="T266" s="21"/>
      <c r="U266" s="24">
        <f t="shared" si="25"/>
        <v>0</v>
      </c>
      <c r="V266" s="25" t="e">
        <f>(U266*$V$6)/(บันทึกคุณลักษณะ!$O$16*3)</f>
        <v>#DIV/0!</v>
      </c>
      <c r="W266" s="11" t="e">
        <f t="shared" si="28"/>
        <v>#DIV/0!</v>
      </c>
      <c r="X266" s="36" t="e">
        <f t="shared" si="26"/>
        <v>#DIV/0!</v>
      </c>
      <c r="Y266" s="50" t="e">
        <f t="shared" si="29"/>
        <v>#DIV/0!</v>
      </c>
    </row>
    <row r="267" spans="1:25" x14ac:dyDescent="0.55000000000000004">
      <c r="A267" s="5">
        <v>261</v>
      </c>
      <c r="B267" s="10">
        <f>รายชื่อนักเรียน!B263</f>
        <v>0</v>
      </c>
      <c r="C267" s="8">
        <f>รายชื่อนักเรียน!C263</f>
        <v>0</v>
      </c>
      <c r="D267" s="8">
        <f>รายชื่อนักเรียน!D263</f>
        <v>0</v>
      </c>
      <c r="E267" s="15"/>
      <c r="F267" s="15"/>
      <c r="G267" s="15"/>
      <c r="H267" s="15"/>
      <c r="I267" s="18">
        <f t="shared" si="24"/>
        <v>0</v>
      </c>
      <c r="J267" s="19" t="e">
        <f>(I267*$J$6)/(บันทึกคุณลักษณะ!$O$8*3)</f>
        <v>#DIV/0!</v>
      </c>
      <c r="K267" s="49"/>
      <c r="L267" s="49"/>
      <c r="M267" s="49"/>
      <c r="N267" s="49"/>
      <c r="O267" s="46">
        <f t="shared" si="27"/>
        <v>0</v>
      </c>
      <c r="P267" s="47" t="e">
        <f>(O267*$P$6)/(บันทึกคุณลักษณะ!$O$12*3)</f>
        <v>#DIV/0!</v>
      </c>
      <c r="Q267" s="21"/>
      <c r="R267" s="21"/>
      <c r="S267" s="21"/>
      <c r="T267" s="21"/>
      <c r="U267" s="24">
        <f t="shared" si="25"/>
        <v>0</v>
      </c>
      <c r="V267" s="25" t="e">
        <f>(U267*$V$6)/(บันทึกคุณลักษณะ!$O$16*3)</f>
        <v>#DIV/0!</v>
      </c>
      <c r="W267" s="11" t="e">
        <f t="shared" si="28"/>
        <v>#DIV/0!</v>
      </c>
      <c r="X267" s="36" t="e">
        <f t="shared" si="26"/>
        <v>#DIV/0!</v>
      </c>
      <c r="Y267" s="50" t="e">
        <f t="shared" si="29"/>
        <v>#DIV/0!</v>
      </c>
    </row>
    <row r="268" spans="1:25" x14ac:dyDescent="0.55000000000000004">
      <c r="A268" s="5">
        <v>262</v>
      </c>
      <c r="B268" s="10">
        <f>รายชื่อนักเรียน!B264</f>
        <v>0</v>
      </c>
      <c r="C268" s="8">
        <f>รายชื่อนักเรียน!C264</f>
        <v>0</v>
      </c>
      <c r="D268" s="8">
        <f>รายชื่อนักเรียน!D264</f>
        <v>0</v>
      </c>
      <c r="E268" s="15"/>
      <c r="F268" s="15"/>
      <c r="G268" s="15"/>
      <c r="H268" s="15"/>
      <c r="I268" s="18">
        <f t="shared" si="24"/>
        <v>0</v>
      </c>
      <c r="J268" s="19" t="e">
        <f>(I268*$J$6)/(บันทึกคุณลักษณะ!$O$8*3)</f>
        <v>#DIV/0!</v>
      </c>
      <c r="K268" s="49"/>
      <c r="L268" s="49"/>
      <c r="M268" s="49"/>
      <c r="N268" s="49"/>
      <c r="O268" s="46">
        <f t="shared" si="27"/>
        <v>0</v>
      </c>
      <c r="P268" s="47" t="e">
        <f>(O268*$P$6)/(บันทึกคุณลักษณะ!$O$12*3)</f>
        <v>#DIV/0!</v>
      </c>
      <c r="Q268" s="21"/>
      <c r="R268" s="21"/>
      <c r="S268" s="21"/>
      <c r="T268" s="21"/>
      <c r="U268" s="24">
        <f t="shared" si="25"/>
        <v>0</v>
      </c>
      <c r="V268" s="25" t="e">
        <f>(U268*$V$6)/(บันทึกคุณลักษณะ!$O$16*3)</f>
        <v>#DIV/0!</v>
      </c>
      <c r="W268" s="11" t="e">
        <f t="shared" si="28"/>
        <v>#DIV/0!</v>
      </c>
      <c r="X268" s="36" t="e">
        <f t="shared" si="26"/>
        <v>#DIV/0!</v>
      </c>
      <c r="Y268" s="50" t="e">
        <f t="shared" si="29"/>
        <v>#DIV/0!</v>
      </c>
    </row>
    <row r="269" spans="1:25" x14ac:dyDescent="0.55000000000000004">
      <c r="A269" s="5">
        <v>263</v>
      </c>
      <c r="B269" s="10">
        <f>รายชื่อนักเรียน!B265</f>
        <v>0</v>
      </c>
      <c r="C269" s="8">
        <f>รายชื่อนักเรียน!C265</f>
        <v>0</v>
      </c>
      <c r="D269" s="8">
        <f>รายชื่อนักเรียน!D265</f>
        <v>0</v>
      </c>
      <c r="E269" s="15"/>
      <c r="F269" s="15"/>
      <c r="G269" s="15"/>
      <c r="H269" s="15"/>
      <c r="I269" s="18">
        <f t="shared" si="24"/>
        <v>0</v>
      </c>
      <c r="J269" s="19" t="e">
        <f>(I269*$J$6)/(บันทึกคุณลักษณะ!$O$8*3)</f>
        <v>#DIV/0!</v>
      </c>
      <c r="K269" s="49"/>
      <c r="L269" s="49"/>
      <c r="M269" s="49"/>
      <c r="N269" s="49"/>
      <c r="O269" s="46">
        <f t="shared" si="27"/>
        <v>0</v>
      </c>
      <c r="P269" s="47" t="e">
        <f>(O269*$P$6)/(บันทึกคุณลักษณะ!$O$12*3)</f>
        <v>#DIV/0!</v>
      </c>
      <c r="Q269" s="21"/>
      <c r="R269" s="21"/>
      <c r="S269" s="21"/>
      <c r="T269" s="21"/>
      <c r="U269" s="24">
        <f t="shared" si="25"/>
        <v>0</v>
      </c>
      <c r="V269" s="25" t="e">
        <f>(U269*$V$6)/(บันทึกคุณลักษณะ!$O$16*3)</f>
        <v>#DIV/0!</v>
      </c>
      <c r="W269" s="11" t="e">
        <f t="shared" si="28"/>
        <v>#DIV/0!</v>
      </c>
      <c r="X269" s="36" t="e">
        <f t="shared" si="26"/>
        <v>#DIV/0!</v>
      </c>
      <c r="Y269" s="50" t="e">
        <f t="shared" si="29"/>
        <v>#DIV/0!</v>
      </c>
    </row>
    <row r="270" spans="1:25" x14ac:dyDescent="0.55000000000000004">
      <c r="A270" s="5">
        <v>264</v>
      </c>
      <c r="B270" s="10">
        <f>รายชื่อนักเรียน!B266</f>
        <v>0</v>
      </c>
      <c r="C270" s="8">
        <f>รายชื่อนักเรียน!C266</f>
        <v>0</v>
      </c>
      <c r="D270" s="8">
        <f>รายชื่อนักเรียน!D266</f>
        <v>0</v>
      </c>
      <c r="E270" s="15"/>
      <c r="F270" s="15"/>
      <c r="G270" s="15"/>
      <c r="H270" s="15"/>
      <c r="I270" s="18">
        <f t="shared" si="24"/>
        <v>0</v>
      </c>
      <c r="J270" s="19" t="e">
        <f>(I270*$J$6)/(บันทึกคุณลักษณะ!$O$8*3)</f>
        <v>#DIV/0!</v>
      </c>
      <c r="K270" s="49"/>
      <c r="L270" s="49"/>
      <c r="M270" s="49"/>
      <c r="N270" s="49"/>
      <c r="O270" s="46">
        <f t="shared" si="27"/>
        <v>0</v>
      </c>
      <c r="P270" s="47" t="e">
        <f>(O270*$P$6)/(บันทึกคุณลักษณะ!$O$12*3)</f>
        <v>#DIV/0!</v>
      </c>
      <c r="Q270" s="21"/>
      <c r="R270" s="21"/>
      <c r="S270" s="21"/>
      <c r="T270" s="21"/>
      <c r="U270" s="24">
        <f t="shared" si="25"/>
        <v>0</v>
      </c>
      <c r="V270" s="25" t="e">
        <f>(U270*$V$6)/(บันทึกคุณลักษณะ!$O$16*3)</f>
        <v>#DIV/0!</v>
      </c>
      <c r="W270" s="11" t="e">
        <f t="shared" si="28"/>
        <v>#DIV/0!</v>
      </c>
      <c r="X270" s="36" t="e">
        <f t="shared" si="26"/>
        <v>#DIV/0!</v>
      </c>
      <c r="Y270" s="50" t="e">
        <f t="shared" si="29"/>
        <v>#DIV/0!</v>
      </c>
    </row>
    <row r="271" spans="1:25" x14ac:dyDescent="0.55000000000000004">
      <c r="A271" s="5">
        <v>265</v>
      </c>
      <c r="B271" s="10">
        <f>รายชื่อนักเรียน!B267</f>
        <v>0</v>
      </c>
      <c r="C271" s="8">
        <f>รายชื่อนักเรียน!C267</f>
        <v>0</v>
      </c>
      <c r="D271" s="8">
        <f>รายชื่อนักเรียน!D267</f>
        <v>0</v>
      </c>
      <c r="E271" s="15"/>
      <c r="F271" s="15"/>
      <c r="G271" s="15"/>
      <c r="H271" s="15"/>
      <c r="I271" s="18">
        <f t="shared" si="24"/>
        <v>0</v>
      </c>
      <c r="J271" s="19" t="e">
        <f>(I271*$J$6)/(บันทึกคุณลักษณะ!$O$8*3)</f>
        <v>#DIV/0!</v>
      </c>
      <c r="K271" s="49"/>
      <c r="L271" s="49"/>
      <c r="M271" s="49"/>
      <c r="N271" s="49"/>
      <c r="O271" s="46">
        <f t="shared" si="27"/>
        <v>0</v>
      </c>
      <c r="P271" s="47" t="e">
        <f>(O271*$P$6)/(บันทึกคุณลักษณะ!$O$12*3)</f>
        <v>#DIV/0!</v>
      </c>
      <c r="Q271" s="21"/>
      <c r="R271" s="21"/>
      <c r="S271" s="21"/>
      <c r="T271" s="21"/>
      <c r="U271" s="24">
        <f t="shared" si="25"/>
        <v>0</v>
      </c>
      <c r="V271" s="25" t="e">
        <f>(U271*$V$6)/(บันทึกคุณลักษณะ!$O$16*3)</f>
        <v>#DIV/0!</v>
      </c>
      <c r="W271" s="11" t="e">
        <f t="shared" si="28"/>
        <v>#DIV/0!</v>
      </c>
      <c r="X271" s="36" t="e">
        <f t="shared" si="26"/>
        <v>#DIV/0!</v>
      </c>
      <c r="Y271" s="50" t="e">
        <f t="shared" si="29"/>
        <v>#DIV/0!</v>
      </c>
    </row>
    <row r="272" spans="1:25" x14ac:dyDescent="0.55000000000000004">
      <c r="A272" s="5">
        <v>266</v>
      </c>
      <c r="B272" s="10">
        <f>รายชื่อนักเรียน!B268</f>
        <v>0</v>
      </c>
      <c r="C272" s="8">
        <f>รายชื่อนักเรียน!C268</f>
        <v>0</v>
      </c>
      <c r="D272" s="8">
        <f>รายชื่อนักเรียน!D268</f>
        <v>0</v>
      </c>
      <c r="E272" s="15"/>
      <c r="F272" s="15"/>
      <c r="G272" s="15"/>
      <c r="H272" s="15"/>
      <c r="I272" s="18">
        <f t="shared" si="24"/>
        <v>0</v>
      </c>
      <c r="J272" s="19" t="e">
        <f>(I272*$J$6)/(บันทึกคุณลักษณะ!$O$8*3)</f>
        <v>#DIV/0!</v>
      </c>
      <c r="K272" s="49"/>
      <c r="L272" s="49"/>
      <c r="M272" s="49"/>
      <c r="N272" s="49"/>
      <c r="O272" s="46">
        <f t="shared" si="27"/>
        <v>0</v>
      </c>
      <c r="P272" s="47" t="e">
        <f>(O272*$P$6)/(บันทึกคุณลักษณะ!$O$12*3)</f>
        <v>#DIV/0!</v>
      </c>
      <c r="Q272" s="21"/>
      <c r="R272" s="21"/>
      <c r="S272" s="21"/>
      <c r="T272" s="21"/>
      <c r="U272" s="24">
        <f t="shared" si="25"/>
        <v>0</v>
      </c>
      <c r="V272" s="25" t="e">
        <f>(U272*$V$6)/(บันทึกคุณลักษณะ!$O$16*3)</f>
        <v>#DIV/0!</v>
      </c>
      <c r="W272" s="11" t="e">
        <f t="shared" si="28"/>
        <v>#DIV/0!</v>
      </c>
      <c r="X272" s="36" t="e">
        <f t="shared" si="26"/>
        <v>#DIV/0!</v>
      </c>
      <c r="Y272" s="50" t="e">
        <f t="shared" si="29"/>
        <v>#DIV/0!</v>
      </c>
    </row>
    <row r="273" spans="1:25" x14ac:dyDescent="0.55000000000000004">
      <c r="A273" s="5">
        <v>267</v>
      </c>
      <c r="B273" s="10">
        <f>รายชื่อนักเรียน!B269</f>
        <v>0</v>
      </c>
      <c r="C273" s="8">
        <f>รายชื่อนักเรียน!C269</f>
        <v>0</v>
      </c>
      <c r="D273" s="8">
        <f>รายชื่อนักเรียน!D269</f>
        <v>0</v>
      </c>
      <c r="E273" s="15"/>
      <c r="F273" s="15"/>
      <c r="G273" s="15"/>
      <c r="H273" s="15"/>
      <c r="I273" s="18">
        <f t="shared" si="24"/>
        <v>0</v>
      </c>
      <c r="J273" s="19" t="e">
        <f>(I273*$J$6)/(บันทึกคุณลักษณะ!$O$8*3)</f>
        <v>#DIV/0!</v>
      </c>
      <c r="K273" s="49"/>
      <c r="L273" s="49"/>
      <c r="M273" s="49"/>
      <c r="N273" s="49"/>
      <c r="O273" s="46">
        <f t="shared" si="27"/>
        <v>0</v>
      </c>
      <c r="P273" s="47" t="e">
        <f>(O273*$P$6)/(บันทึกคุณลักษณะ!$O$12*3)</f>
        <v>#DIV/0!</v>
      </c>
      <c r="Q273" s="21"/>
      <c r="R273" s="21"/>
      <c r="S273" s="21"/>
      <c r="T273" s="21"/>
      <c r="U273" s="24">
        <f t="shared" si="25"/>
        <v>0</v>
      </c>
      <c r="V273" s="25" t="e">
        <f>(U273*$V$6)/(บันทึกคุณลักษณะ!$O$16*3)</f>
        <v>#DIV/0!</v>
      </c>
      <c r="W273" s="11" t="e">
        <f t="shared" si="28"/>
        <v>#DIV/0!</v>
      </c>
      <c r="X273" s="36" t="e">
        <f t="shared" si="26"/>
        <v>#DIV/0!</v>
      </c>
      <c r="Y273" s="50" t="e">
        <f t="shared" si="29"/>
        <v>#DIV/0!</v>
      </c>
    </row>
    <row r="274" spans="1:25" x14ac:dyDescent="0.55000000000000004">
      <c r="A274" s="5">
        <v>268</v>
      </c>
      <c r="B274" s="10">
        <f>รายชื่อนักเรียน!B270</f>
        <v>0</v>
      </c>
      <c r="C274" s="8">
        <f>รายชื่อนักเรียน!C270</f>
        <v>0</v>
      </c>
      <c r="D274" s="8">
        <f>รายชื่อนักเรียน!D270</f>
        <v>0</v>
      </c>
      <c r="E274" s="15"/>
      <c r="F274" s="15"/>
      <c r="G274" s="15"/>
      <c r="H274" s="15"/>
      <c r="I274" s="18">
        <f t="shared" si="24"/>
        <v>0</v>
      </c>
      <c r="J274" s="19" t="e">
        <f>(I274*$J$6)/(บันทึกคุณลักษณะ!$O$8*3)</f>
        <v>#DIV/0!</v>
      </c>
      <c r="K274" s="49"/>
      <c r="L274" s="49"/>
      <c r="M274" s="49"/>
      <c r="N274" s="49"/>
      <c r="O274" s="46">
        <f t="shared" si="27"/>
        <v>0</v>
      </c>
      <c r="P274" s="47" t="e">
        <f>(O274*$P$6)/(บันทึกคุณลักษณะ!$O$12*3)</f>
        <v>#DIV/0!</v>
      </c>
      <c r="Q274" s="21"/>
      <c r="R274" s="21"/>
      <c r="S274" s="21"/>
      <c r="T274" s="21"/>
      <c r="U274" s="24">
        <f t="shared" si="25"/>
        <v>0</v>
      </c>
      <c r="V274" s="25" t="e">
        <f>(U274*$V$6)/(บันทึกคุณลักษณะ!$O$16*3)</f>
        <v>#DIV/0!</v>
      </c>
      <c r="W274" s="11" t="e">
        <f t="shared" si="28"/>
        <v>#DIV/0!</v>
      </c>
      <c r="X274" s="36" t="e">
        <f t="shared" si="26"/>
        <v>#DIV/0!</v>
      </c>
      <c r="Y274" s="50" t="e">
        <f t="shared" si="29"/>
        <v>#DIV/0!</v>
      </c>
    </row>
    <row r="275" spans="1:25" x14ac:dyDescent="0.55000000000000004">
      <c r="A275" s="5">
        <v>269</v>
      </c>
      <c r="B275" s="10">
        <f>รายชื่อนักเรียน!B271</f>
        <v>0</v>
      </c>
      <c r="C275" s="8">
        <f>รายชื่อนักเรียน!C271</f>
        <v>0</v>
      </c>
      <c r="D275" s="8">
        <f>รายชื่อนักเรียน!D271</f>
        <v>0</v>
      </c>
      <c r="E275" s="15"/>
      <c r="F275" s="15"/>
      <c r="G275" s="15"/>
      <c r="H275" s="15"/>
      <c r="I275" s="18">
        <f t="shared" si="24"/>
        <v>0</v>
      </c>
      <c r="J275" s="19" t="e">
        <f>(I275*$J$6)/(บันทึกคุณลักษณะ!$O$8*3)</f>
        <v>#DIV/0!</v>
      </c>
      <c r="K275" s="49"/>
      <c r="L275" s="49"/>
      <c r="M275" s="49"/>
      <c r="N275" s="49"/>
      <c r="O275" s="46">
        <f t="shared" si="27"/>
        <v>0</v>
      </c>
      <c r="P275" s="47" t="e">
        <f>(O275*$P$6)/(บันทึกคุณลักษณะ!$O$12*3)</f>
        <v>#DIV/0!</v>
      </c>
      <c r="Q275" s="21"/>
      <c r="R275" s="21"/>
      <c r="S275" s="21"/>
      <c r="T275" s="21"/>
      <c r="U275" s="24">
        <f t="shared" si="25"/>
        <v>0</v>
      </c>
      <c r="V275" s="25" t="e">
        <f>(U275*$V$6)/(บันทึกคุณลักษณะ!$O$16*3)</f>
        <v>#DIV/0!</v>
      </c>
      <c r="W275" s="11" t="e">
        <f t="shared" si="28"/>
        <v>#DIV/0!</v>
      </c>
      <c r="X275" s="36" t="e">
        <f t="shared" si="26"/>
        <v>#DIV/0!</v>
      </c>
      <c r="Y275" s="50" t="e">
        <f t="shared" si="29"/>
        <v>#DIV/0!</v>
      </c>
    </row>
    <row r="276" spans="1:25" x14ac:dyDescent="0.55000000000000004">
      <c r="A276" s="5">
        <v>270</v>
      </c>
      <c r="B276" s="10">
        <f>รายชื่อนักเรียน!B272</f>
        <v>0</v>
      </c>
      <c r="C276" s="8">
        <f>รายชื่อนักเรียน!C272</f>
        <v>0</v>
      </c>
      <c r="D276" s="8">
        <f>รายชื่อนักเรียน!D272</f>
        <v>0</v>
      </c>
      <c r="E276" s="15"/>
      <c r="F276" s="15"/>
      <c r="G276" s="15"/>
      <c r="H276" s="15"/>
      <c r="I276" s="18">
        <f t="shared" si="24"/>
        <v>0</v>
      </c>
      <c r="J276" s="19" t="e">
        <f>(I276*$J$6)/(บันทึกคุณลักษณะ!$O$8*3)</f>
        <v>#DIV/0!</v>
      </c>
      <c r="K276" s="49"/>
      <c r="L276" s="49"/>
      <c r="M276" s="49"/>
      <c r="N276" s="49"/>
      <c r="O276" s="46">
        <f t="shared" si="27"/>
        <v>0</v>
      </c>
      <c r="P276" s="47" t="e">
        <f>(O276*$P$6)/(บันทึกคุณลักษณะ!$O$12*3)</f>
        <v>#DIV/0!</v>
      </c>
      <c r="Q276" s="21"/>
      <c r="R276" s="21"/>
      <c r="S276" s="21"/>
      <c r="T276" s="21"/>
      <c r="U276" s="24">
        <f t="shared" si="25"/>
        <v>0</v>
      </c>
      <c r="V276" s="25" t="e">
        <f>(U276*$V$6)/(บันทึกคุณลักษณะ!$O$16*3)</f>
        <v>#DIV/0!</v>
      </c>
      <c r="W276" s="11" t="e">
        <f t="shared" si="28"/>
        <v>#DIV/0!</v>
      </c>
      <c r="X276" s="36" t="e">
        <f t="shared" si="26"/>
        <v>#DIV/0!</v>
      </c>
      <c r="Y276" s="50" t="e">
        <f t="shared" si="29"/>
        <v>#DIV/0!</v>
      </c>
    </row>
    <row r="277" spans="1:25" x14ac:dyDescent="0.55000000000000004">
      <c r="A277" s="5">
        <v>271</v>
      </c>
      <c r="B277" s="10">
        <f>รายชื่อนักเรียน!B273</f>
        <v>0</v>
      </c>
      <c r="C277" s="8">
        <f>รายชื่อนักเรียน!C273</f>
        <v>0</v>
      </c>
      <c r="D277" s="8">
        <f>รายชื่อนักเรียน!D273</f>
        <v>0</v>
      </c>
      <c r="E277" s="15"/>
      <c r="F277" s="15"/>
      <c r="G277" s="15"/>
      <c r="H277" s="15"/>
      <c r="I277" s="18">
        <f t="shared" si="24"/>
        <v>0</v>
      </c>
      <c r="J277" s="19" t="e">
        <f>(I277*$J$6)/(บันทึกคุณลักษณะ!$O$8*3)</f>
        <v>#DIV/0!</v>
      </c>
      <c r="K277" s="49"/>
      <c r="L277" s="49"/>
      <c r="M277" s="49"/>
      <c r="N277" s="49"/>
      <c r="O277" s="46">
        <f t="shared" si="27"/>
        <v>0</v>
      </c>
      <c r="P277" s="47" t="e">
        <f>(O277*$P$6)/(บันทึกคุณลักษณะ!$O$12*3)</f>
        <v>#DIV/0!</v>
      </c>
      <c r="Q277" s="21"/>
      <c r="R277" s="21"/>
      <c r="S277" s="21"/>
      <c r="T277" s="21"/>
      <c r="U277" s="24">
        <f t="shared" si="25"/>
        <v>0</v>
      </c>
      <c r="V277" s="25" t="e">
        <f>(U277*$V$6)/(บันทึกคุณลักษณะ!$O$16*3)</f>
        <v>#DIV/0!</v>
      </c>
      <c r="W277" s="11" t="e">
        <f t="shared" si="28"/>
        <v>#DIV/0!</v>
      </c>
      <c r="X277" s="36" t="e">
        <f t="shared" si="26"/>
        <v>#DIV/0!</v>
      </c>
      <c r="Y277" s="50" t="e">
        <f t="shared" si="29"/>
        <v>#DIV/0!</v>
      </c>
    </row>
    <row r="278" spans="1:25" x14ac:dyDescent="0.55000000000000004">
      <c r="A278" s="5">
        <v>272</v>
      </c>
      <c r="B278" s="10">
        <f>รายชื่อนักเรียน!B274</f>
        <v>0</v>
      </c>
      <c r="C278" s="8">
        <f>รายชื่อนักเรียน!C274</f>
        <v>0</v>
      </c>
      <c r="D278" s="8">
        <f>รายชื่อนักเรียน!D274</f>
        <v>0</v>
      </c>
      <c r="E278" s="15"/>
      <c r="F278" s="15"/>
      <c r="G278" s="15"/>
      <c r="H278" s="15"/>
      <c r="I278" s="18">
        <f t="shared" si="24"/>
        <v>0</v>
      </c>
      <c r="J278" s="19" t="e">
        <f>(I278*$J$6)/(บันทึกคุณลักษณะ!$O$8*3)</f>
        <v>#DIV/0!</v>
      </c>
      <c r="K278" s="49"/>
      <c r="L278" s="49"/>
      <c r="M278" s="49"/>
      <c r="N278" s="49"/>
      <c r="O278" s="46">
        <f t="shared" si="27"/>
        <v>0</v>
      </c>
      <c r="P278" s="47" t="e">
        <f>(O278*$P$6)/(บันทึกคุณลักษณะ!$O$12*3)</f>
        <v>#DIV/0!</v>
      </c>
      <c r="Q278" s="21"/>
      <c r="R278" s="21"/>
      <c r="S278" s="21"/>
      <c r="T278" s="21"/>
      <c r="U278" s="24">
        <f t="shared" si="25"/>
        <v>0</v>
      </c>
      <c r="V278" s="25" t="e">
        <f>(U278*$V$6)/(บันทึกคุณลักษณะ!$O$16*3)</f>
        <v>#DIV/0!</v>
      </c>
      <c r="W278" s="11" t="e">
        <f t="shared" si="28"/>
        <v>#DIV/0!</v>
      </c>
      <c r="X278" s="36" t="e">
        <f t="shared" si="26"/>
        <v>#DIV/0!</v>
      </c>
      <c r="Y278" s="50" t="e">
        <f t="shared" si="29"/>
        <v>#DIV/0!</v>
      </c>
    </row>
    <row r="279" spans="1:25" x14ac:dyDescent="0.55000000000000004">
      <c r="A279" s="5">
        <v>273</v>
      </c>
      <c r="B279" s="10">
        <f>รายชื่อนักเรียน!B275</f>
        <v>0</v>
      </c>
      <c r="C279" s="8">
        <f>รายชื่อนักเรียน!C275</f>
        <v>0</v>
      </c>
      <c r="D279" s="8">
        <f>รายชื่อนักเรียน!D275</f>
        <v>0</v>
      </c>
      <c r="E279" s="15"/>
      <c r="F279" s="15"/>
      <c r="G279" s="15"/>
      <c r="H279" s="15"/>
      <c r="I279" s="18">
        <f t="shared" si="24"/>
        <v>0</v>
      </c>
      <c r="J279" s="19" t="e">
        <f>(I279*$J$6)/(บันทึกคุณลักษณะ!$O$8*3)</f>
        <v>#DIV/0!</v>
      </c>
      <c r="K279" s="49"/>
      <c r="L279" s="49"/>
      <c r="M279" s="49"/>
      <c r="N279" s="49"/>
      <c r="O279" s="46">
        <f t="shared" si="27"/>
        <v>0</v>
      </c>
      <c r="P279" s="47" t="e">
        <f>(O279*$P$6)/(บันทึกคุณลักษณะ!$O$12*3)</f>
        <v>#DIV/0!</v>
      </c>
      <c r="Q279" s="21"/>
      <c r="R279" s="21"/>
      <c r="S279" s="21"/>
      <c r="T279" s="21"/>
      <c r="U279" s="24">
        <f t="shared" si="25"/>
        <v>0</v>
      </c>
      <c r="V279" s="25" t="e">
        <f>(U279*$V$6)/(บันทึกคุณลักษณะ!$O$16*3)</f>
        <v>#DIV/0!</v>
      </c>
      <c r="W279" s="11" t="e">
        <f t="shared" si="28"/>
        <v>#DIV/0!</v>
      </c>
      <c r="X279" s="36" t="e">
        <f t="shared" si="26"/>
        <v>#DIV/0!</v>
      </c>
      <c r="Y279" s="50" t="e">
        <f t="shared" si="29"/>
        <v>#DIV/0!</v>
      </c>
    </row>
    <row r="280" spans="1:25" x14ac:dyDescent="0.55000000000000004">
      <c r="A280" s="5">
        <v>274</v>
      </c>
      <c r="B280" s="10">
        <f>รายชื่อนักเรียน!B276</f>
        <v>0</v>
      </c>
      <c r="C280" s="8">
        <f>รายชื่อนักเรียน!C276</f>
        <v>0</v>
      </c>
      <c r="D280" s="8">
        <f>รายชื่อนักเรียน!D276</f>
        <v>0</v>
      </c>
      <c r="E280" s="15"/>
      <c r="F280" s="15"/>
      <c r="G280" s="15"/>
      <c r="H280" s="15"/>
      <c r="I280" s="18">
        <f t="shared" si="24"/>
        <v>0</v>
      </c>
      <c r="J280" s="19" t="e">
        <f>(I280*$J$6)/(บันทึกคุณลักษณะ!$O$8*3)</f>
        <v>#DIV/0!</v>
      </c>
      <c r="K280" s="49"/>
      <c r="L280" s="49"/>
      <c r="M280" s="49"/>
      <c r="N280" s="49"/>
      <c r="O280" s="46">
        <f t="shared" si="27"/>
        <v>0</v>
      </c>
      <c r="P280" s="47" t="e">
        <f>(O280*$P$6)/(บันทึกคุณลักษณะ!$O$12*3)</f>
        <v>#DIV/0!</v>
      </c>
      <c r="Q280" s="21"/>
      <c r="R280" s="21"/>
      <c r="S280" s="21"/>
      <c r="T280" s="21"/>
      <c r="U280" s="24">
        <f t="shared" si="25"/>
        <v>0</v>
      </c>
      <c r="V280" s="25" t="e">
        <f>(U280*$V$6)/(บันทึกคุณลักษณะ!$O$16*3)</f>
        <v>#DIV/0!</v>
      </c>
      <c r="W280" s="11" t="e">
        <f t="shared" si="28"/>
        <v>#DIV/0!</v>
      </c>
      <c r="X280" s="36" t="e">
        <f t="shared" si="26"/>
        <v>#DIV/0!</v>
      </c>
      <c r="Y280" s="50" t="e">
        <f t="shared" si="29"/>
        <v>#DIV/0!</v>
      </c>
    </row>
    <row r="281" spans="1:25" x14ac:dyDescent="0.55000000000000004">
      <c r="A281" s="5">
        <v>275</v>
      </c>
      <c r="B281" s="10">
        <f>รายชื่อนักเรียน!B277</f>
        <v>0</v>
      </c>
      <c r="C281" s="8">
        <f>รายชื่อนักเรียน!C277</f>
        <v>0</v>
      </c>
      <c r="D281" s="8">
        <f>รายชื่อนักเรียน!D277</f>
        <v>0</v>
      </c>
      <c r="E281" s="15"/>
      <c r="F281" s="15"/>
      <c r="G281" s="15"/>
      <c r="H281" s="15"/>
      <c r="I281" s="18">
        <f t="shared" si="24"/>
        <v>0</v>
      </c>
      <c r="J281" s="19" t="e">
        <f>(I281*$J$6)/(บันทึกคุณลักษณะ!$O$8*3)</f>
        <v>#DIV/0!</v>
      </c>
      <c r="K281" s="49"/>
      <c r="L281" s="49"/>
      <c r="M281" s="49"/>
      <c r="N281" s="49"/>
      <c r="O281" s="46">
        <f t="shared" si="27"/>
        <v>0</v>
      </c>
      <c r="P281" s="47" t="e">
        <f>(O281*$P$6)/(บันทึกคุณลักษณะ!$O$12*3)</f>
        <v>#DIV/0!</v>
      </c>
      <c r="Q281" s="21"/>
      <c r="R281" s="21"/>
      <c r="S281" s="21"/>
      <c r="T281" s="21"/>
      <c r="U281" s="24">
        <f t="shared" si="25"/>
        <v>0</v>
      </c>
      <c r="V281" s="25" t="e">
        <f>(U281*$V$6)/(บันทึกคุณลักษณะ!$O$16*3)</f>
        <v>#DIV/0!</v>
      </c>
      <c r="W281" s="11" t="e">
        <f t="shared" si="28"/>
        <v>#DIV/0!</v>
      </c>
      <c r="X281" s="36" t="e">
        <f t="shared" si="26"/>
        <v>#DIV/0!</v>
      </c>
      <c r="Y281" s="50" t="e">
        <f t="shared" si="29"/>
        <v>#DIV/0!</v>
      </c>
    </row>
    <row r="282" spans="1:25" x14ac:dyDescent="0.55000000000000004">
      <c r="A282" s="5">
        <v>276</v>
      </c>
      <c r="B282" s="10">
        <f>รายชื่อนักเรียน!B278</f>
        <v>0</v>
      </c>
      <c r="C282" s="8">
        <f>รายชื่อนักเรียน!C278</f>
        <v>0</v>
      </c>
      <c r="D282" s="8">
        <f>รายชื่อนักเรียน!D278</f>
        <v>0</v>
      </c>
      <c r="E282" s="15"/>
      <c r="F282" s="15"/>
      <c r="G282" s="15"/>
      <c r="H282" s="15"/>
      <c r="I282" s="18">
        <f t="shared" si="24"/>
        <v>0</v>
      </c>
      <c r="J282" s="19" t="e">
        <f>(I282*$J$6)/(บันทึกคุณลักษณะ!$O$8*3)</f>
        <v>#DIV/0!</v>
      </c>
      <c r="K282" s="49"/>
      <c r="L282" s="49"/>
      <c r="M282" s="49"/>
      <c r="N282" s="49"/>
      <c r="O282" s="46">
        <f t="shared" si="27"/>
        <v>0</v>
      </c>
      <c r="P282" s="47" t="e">
        <f>(O282*$P$6)/(บันทึกคุณลักษณะ!$O$12*3)</f>
        <v>#DIV/0!</v>
      </c>
      <c r="Q282" s="21"/>
      <c r="R282" s="21"/>
      <c r="S282" s="21"/>
      <c r="T282" s="21"/>
      <c r="U282" s="24">
        <f t="shared" si="25"/>
        <v>0</v>
      </c>
      <c r="V282" s="25" t="e">
        <f>(U282*$V$6)/(บันทึกคุณลักษณะ!$O$16*3)</f>
        <v>#DIV/0!</v>
      </c>
      <c r="W282" s="11" t="e">
        <f t="shared" si="28"/>
        <v>#DIV/0!</v>
      </c>
      <c r="X282" s="36" t="e">
        <f t="shared" si="26"/>
        <v>#DIV/0!</v>
      </c>
      <c r="Y282" s="50" t="e">
        <f t="shared" si="29"/>
        <v>#DIV/0!</v>
      </c>
    </row>
    <row r="283" spans="1:25" x14ac:dyDescent="0.55000000000000004">
      <c r="A283" s="5">
        <v>277</v>
      </c>
      <c r="B283" s="10">
        <f>รายชื่อนักเรียน!B279</f>
        <v>0</v>
      </c>
      <c r="C283" s="8">
        <f>รายชื่อนักเรียน!C279</f>
        <v>0</v>
      </c>
      <c r="D283" s="8">
        <f>รายชื่อนักเรียน!D279</f>
        <v>0</v>
      </c>
      <c r="E283" s="15"/>
      <c r="F283" s="15"/>
      <c r="G283" s="15"/>
      <c r="H283" s="15"/>
      <c r="I283" s="18">
        <f t="shared" si="24"/>
        <v>0</v>
      </c>
      <c r="J283" s="19" t="e">
        <f>(I283*$J$6)/(บันทึกคุณลักษณะ!$O$8*3)</f>
        <v>#DIV/0!</v>
      </c>
      <c r="K283" s="49"/>
      <c r="L283" s="49"/>
      <c r="M283" s="49"/>
      <c r="N283" s="49"/>
      <c r="O283" s="46">
        <f t="shared" si="27"/>
        <v>0</v>
      </c>
      <c r="P283" s="47" t="e">
        <f>(O283*$P$6)/(บันทึกคุณลักษณะ!$O$12*3)</f>
        <v>#DIV/0!</v>
      </c>
      <c r="Q283" s="21"/>
      <c r="R283" s="21"/>
      <c r="S283" s="21"/>
      <c r="T283" s="21"/>
      <c r="U283" s="24">
        <f t="shared" si="25"/>
        <v>0</v>
      </c>
      <c r="V283" s="25" t="e">
        <f>(U283*$V$6)/(บันทึกคุณลักษณะ!$O$16*3)</f>
        <v>#DIV/0!</v>
      </c>
      <c r="W283" s="11" t="e">
        <f t="shared" si="28"/>
        <v>#DIV/0!</v>
      </c>
      <c r="X283" s="36" t="e">
        <f t="shared" si="26"/>
        <v>#DIV/0!</v>
      </c>
      <c r="Y283" s="50" t="e">
        <f t="shared" si="29"/>
        <v>#DIV/0!</v>
      </c>
    </row>
    <row r="284" spans="1:25" x14ac:dyDescent="0.55000000000000004">
      <c r="A284" s="5">
        <v>278</v>
      </c>
      <c r="B284" s="10">
        <f>รายชื่อนักเรียน!B280</f>
        <v>0</v>
      </c>
      <c r="C284" s="8">
        <f>รายชื่อนักเรียน!C280</f>
        <v>0</v>
      </c>
      <c r="D284" s="8">
        <f>รายชื่อนักเรียน!D280</f>
        <v>0</v>
      </c>
      <c r="E284" s="15"/>
      <c r="F284" s="15"/>
      <c r="G284" s="15"/>
      <c r="H284" s="15"/>
      <c r="I284" s="18">
        <f t="shared" si="24"/>
        <v>0</v>
      </c>
      <c r="J284" s="19" t="e">
        <f>(I284*$J$6)/(บันทึกคุณลักษณะ!$O$8*3)</f>
        <v>#DIV/0!</v>
      </c>
      <c r="K284" s="49"/>
      <c r="L284" s="49"/>
      <c r="M284" s="49"/>
      <c r="N284" s="49"/>
      <c r="O284" s="46">
        <f t="shared" si="27"/>
        <v>0</v>
      </c>
      <c r="P284" s="47" t="e">
        <f>(O284*$P$6)/(บันทึกคุณลักษณะ!$O$12*3)</f>
        <v>#DIV/0!</v>
      </c>
      <c r="Q284" s="21"/>
      <c r="R284" s="21"/>
      <c r="S284" s="21"/>
      <c r="T284" s="21"/>
      <c r="U284" s="24">
        <f t="shared" si="25"/>
        <v>0</v>
      </c>
      <c r="V284" s="25" t="e">
        <f>(U284*$V$6)/(บันทึกคุณลักษณะ!$O$16*3)</f>
        <v>#DIV/0!</v>
      </c>
      <c r="W284" s="11" t="e">
        <f t="shared" si="28"/>
        <v>#DIV/0!</v>
      </c>
      <c r="X284" s="36" t="e">
        <f t="shared" si="26"/>
        <v>#DIV/0!</v>
      </c>
      <c r="Y284" s="50" t="e">
        <f t="shared" si="29"/>
        <v>#DIV/0!</v>
      </c>
    </row>
    <row r="285" spans="1:25" x14ac:dyDescent="0.55000000000000004">
      <c r="A285" s="5">
        <v>279</v>
      </c>
      <c r="B285" s="10">
        <f>รายชื่อนักเรียน!B281</f>
        <v>0</v>
      </c>
      <c r="C285" s="8">
        <f>รายชื่อนักเรียน!C281</f>
        <v>0</v>
      </c>
      <c r="D285" s="8">
        <f>รายชื่อนักเรียน!D281</f>
        <v>0</v>
      </c>
      <c r="E285" s="15"/>
      <c r="F285" s="15"/>
      <c r="G285" s="15"/>
      <c r="H285" s="15"/>
      <c r="I285" s="18">
        <f t="shared" si="24"/>
        <v>0</v>
      </c>
      <c r="J285" s="19" t="e">
        <f>(I285*$J$6)/(บันทึกคุณลักษณะ!$O$8*3)</f>
        <v>#DIV/0!</v>
      </c>
      <c r="K285" s="49"/>
      <c r="L285" s="49"/>
      <c r="M285" s="49"/>
      <c r="N285" s="49"/>
      <c r="O285" s="46">
        <f t="shared" si="27"/>
        <v>0</v>
      </c>
      <c r="P285" s="47" t="e">
        <f>(O285*$P$6)/(บันทึกคุณลักษณะ!$O$12*3)</f>
        <v>#DIV/0!</v>
      </c>
      <c r="Q285" s="21"/>
      <c r="R285" s="21"/>
      <c r="S285" s="21"/>
      <c r="T285" s="21"/>
      <c r="U285" s="24">
        <f t="shared" si="25"/>
        <v>0</v>
      </c>
      <c r="V285" s="25" t="e">
        <f>(U285*$V$6)/(บันทึกคุณลักษณะ!$O$16*3)</f>
        <v>#DIV/0!</v>
      </c>
      <c r="W285" s="11" t="e">
        <f t="shared" si="28"/>
        <v>#DIV/0!</v>
      </c>
      <c r="X285" s="36" t="e">
        <f t="shared" si="26"/>
        <v>#DIV/0!</v>
      </c>
      <c r="Y285" s="50" t="e">
        <f t="shared" si="29"/>
        <v>#DIV/0!</v>
      </c>
    </row>
    <row r="286" spans="1:25" x14ac:dyDescent="0.55000000000000004">
      <c r="A286" s="5">
        <v>280</v>
      </c>
      <c r="B286" s="10">
        <f>รายชื่อนักเรียน!B282</f>
        <v>0</v>
      </c>
      <c r="C286" s="8">
        <f>รายชื่อนักเรียน!C282</f>
        <v>0</v>
      </c>
      <c r="D286" s="8">
        <f>รายชื่อนักเรียน!D282</f>
        <v>0</v>
      </c>
      <c r="E286" s="15"/>
      <c r="F286" s="15"/>
      <c r="G286" s="15"/>
      <c r="H286" s="15"/>
      <c r="I286" s="18">
        <f t="shared" si="24"/>
        <v>0</v>
      </c>
      <c r="J286" s="19" t="e">
        <f>(I286*$J$6)/(บันทึกคุณลักษณะ!$O$8*3)</f>
        <v>#DIV/0!</v>
      </c>
      <c r="K286" s="49"/>
      <c r="L286" s="49"/>
      <c r="M286" s="49"/>
      <c r="N286" s="49"/>
      <c r="O286" s="46">
        <f t="shared" si="27"/>
        <v>0</v>
      </c>
      <c r="P286" s="47" t="e">
        <f>(O286*$P$6)/(บันทึกคุณลักษณะ!$O$12*3)</f>
        <v>#DIV/0!</v>
      </c>
      <c r="Q286" s="21"/>
      <c r="R286" s="21"/>
      <c r="S286" s="21"/>
      <c r="T286" s="21"/>
      <c r="U286" s="24">
        <f t="shared" si="25"/>
        <v>0</v>
      </c>
      <c r="V286" s="25" t="e">
        <f>(U286*$V$6)/(บันทึกคุณลักษณะ!$O$16*3)</f>
        <v>#DIV/0!</v>
      </c>
      <c r="W286" s="11" t="e">
        <f t="shared" si="28"/>
        <v>#DIV/0!</v>
      </c>
      <c r="X286" s="36" t="e">
        <f t="shared" si="26"/>
        <v>#DIV/0!</v>
      </c>
      <c r="Y286" s="50" t="e">
        <f t="shared" si="29"/>
        <v>#DIV/0!</v>
      </c>
    </row>
    <row r="287" spans="1:25" x14ac:dyDescent="0.55000000000000004">
      <c r="A287" s="5">
        <v>281</v>
      </c>
      <c r="B287" s="10">
        <f>รายชื่อนักเรียน!B283</f>
        <v>0</v>
      </c>
      <c r="C287" s="8">
        <f>รายชื่อนักเรียน!C283</f>
        <v>0</v>
      </c>
      <c r="D287" s="8">
        <f>รายชื่อนักเรียน!D283</f>
        <v>0</v>
      </c>
      <c r="E287" s="15"/>
      <c r="F287" s="15"/>
      <c r="G287" s="15"/>
      <c r="H287" s="15"/>
      <c r="I287" s="18">
        <f t="shared" si="24"/>
        <v>0</v>
      </c>
      <c r="J287" s="19" t="e">
        <f>(I287*$J$6)/(บันทึกคุณลักษณะ!$O$8*3)</f>
        <v>#DIV/0!</v>
      </c>
      <c r="K287" s="49"/>
      <c r="L287" s="49"/>
      <c r="M287" s="49"/>
      <c r="N287" s="49"/>
      <c r="O287" s="46">
        <f t="shared" si="27"/>
        <v>0</v>
      </c>
      <c r="P287" s="47" t="e">
        <f>(O287*$P$6)/(บันทึกคุณลักษณะ!$O$12*3)</f>
        <v>#DIV/0!</v>
      </c>
      <c r="Q287" s="21"/>
      <c r="R287" s="21"/>
      <c r="S287" s="21"/>
      <c r="T287" s="21"/>
      <c r="U287" s="24">
        <f t="shared" si="25"/>
        <v>0</v>
      </c>
      <c r="V287" s="25" t="e">
        <f>(U287*$V$6)/(บันทึกคุณลักษณะ!$O$16*3)</f>
        <v>#DIV/0!</v>
      </c>
      <c r="W287" s="11" t="e">
        <f t="shared" si="28"/>
        <v>#DIV/0!</v>
      </c>
      <c r="X287" s="36" t="e">
        <f t="shared" si="26"/>
        <v>#DIV/0!</v>
      </c>
      <c r="Y287" s="50" t="e">
        <f t="shared" si="29"/>
        <v>#DIV/0!</v>
      </c>
    </row>
    <row r="288" spans="1:25" x14ac:dyDescent="0.55000000000000004">
      <c r="A288" s="5">
        <v>282</v>
      </c>
      <c r="B288" s="10">
        <f>รายชื่อนักเรียน!B284</f>
        <v>0</v>
      </c>
      <c r="C288" s="8">
        <f>รายชื่อนักเรียน!C284</f>
        <v>0</v>
      </c>
      <c r="D288" s="8">
        <f>รายชื่อนักเรียน!D284</f>
        <v>0</v>
      </c>
      <c r="E288" s="15"/>
      <c r="F288" s="15"/>
      <c r="G288" s="15"/>
      <c r="H288" s="15"/>
      <c r="I288" s="18">
        <f t="shared" si="24"/>
        <v>0</v>
      </c>
      <c r="J288" s="19" t="e">
        <f>(I288*$J$6)/(บันทึกคุณลักษณะ!$O$8*3)</f>
        <v>#DIV/0!</v>
      </c>
      <c r="K288" s="49"/>
      <c r="L288" s="49"/>
      <c r="M288" s="49"/>
      <c r="N288" s="49"/>
      <c r="O288" s="46">
        <f t="shared" si="27"/>
        <v>0</v>
      </c>
      <c r="P288" s="47" t="e">
        <f>(O288*$P$6)/(บันทึกคุณลักษณะ!$O$12*3)</f>
        <v>#DIV/0!</v>
      </c>
      <c r="Q288" s="21"/>
      <c r="R288" s="21"/>
      <c r="S288" s="21"/>
      <c r="T288" s="21"/>
      <c r="U288" s="24">
        <f t="shared" si="25"/>
        <v>0</v>
      </c>
      <c r="V288" s="25" t="e">
        <f>(U288*$V$6)/(บันทึกคุณลักษณะ!$O$16*3)</f>
        <v>#DIV/0!</v>
      </c>
      <c r="W288" s="11" t="e">
        <f t="shared" si="28"/>
        <v>#DIV/0!</v>
      </c>
      <c r="X288" s="36" t="e">
        <f t="shared" si="26"/>
        <v>#DIV/0!</v>
      </c>
      <c r="Y288" s="50" t="e">
        <f t="shared" si="29"/>
        <v>#DIV/0!</v>
      </c>
    </row>
    <row r="289" spans="1:25" x14ac:dyDescent="0.55000000000000004">
      <c r="A289" s="5">
        <v>283</v>
      </c>
      <c r="B289" s="10">
        <f>รายชื่อนักเรียน!B285</f>
        <v>0</v>
      </c>
      <c r="C289" s="8">
        <f>รายชื่อนักเรียน!C285</f>
        <v>0</v>
      </c>
      <c r="D289" s="8">
        <f>รายชื่อนักเรียน!D285</f>
        <v>0</v>
      </c>
      <c r="E289" s="15"/>
      <c r="F289" s="15"/>
      <c r="G289" s="15"/>
      <c r="H289" s="15"/>
      <c r="I289" s="18">
        <f t="shared" si="24"/>
        <v>0</v>
      </c>
      <c r="J289" s="19" t="e">
        <f>(I289*$J$6)/(บันทึกคุณลักษณะ!$O$8*3)</f>
        <v>#DIV/0!</v>
      </c>
      <c r="K289" s="49"/>
      <c r="L289" s="49"/>
      <c r="M289" s="49"/>
      <c r="N289" s="49"/>
      <c r="O289" s="46">
        <f t="shared" si="27"/>
        <v>0</v>
      </c>
      <c r="P289" s="47" t="e">
        <f>(O289*$P$6)/(บันทึกคุณลักษณะ!$O$12*3)</f>
        <v>#DIV/0!</v>
      </c>
      <c r="Q289" s="21"/>
      <c r="R289" s="21"/>
      <c r="S289" s="21"/>
      <c r="T289" s="21"/>
      <c r="U289" s="24">
        <f t="shared" si="25"/>
        <v>0</v>
      </c>
      <c r="V289" s="25" t="e">
        <f>(U289*$V$6)/(บันทึกคุณลักษณะ!$O$16*3)</f>
        <v>#DIV/0!</v>
      </c>
      <c r="W289" s="11" t="e">
        <f t="shared" si="28"/>
        <v>#DIV/0!</v>
      </c>
      <c r="X289" s="36" t="e">
        <f t="shared" si="26"/>
        <v>#DIV/0!</v>
      </c>
      <c r="Y289" s="50" t="e">
        <f t="shared" si="29"/>
        <v>#DIV/0!</v>
      </c>
    </row>
    <row r="290" spans="1:25" x14ac:dyDescent="0.55000000000000004">
      <c r="A290" s="5">
        <v>284</v>
      </c>
      <c r="B290" s="10">
        <f>รายชื่อนักเรียน!B286</f>
        <v>0</v>
      </c>
      <c r="C290" s="8">
        <f>รายชื่อนักเรียน!C286</f>
        <v>0</v>
      </c>
      <c r="D290" s="8">
        <f>รายชื่อนักเรียน!D286</f>
        <v>0</v>
      </c>
      <c r="E290" s="15"/>
      <c r="F290" s="15"/>
      <c r="G290" s="15"/>
      <c r="H290" s="15"/>
      <c r="I290" s="18">
        <f t="shared" si="24"/>
        <v>0</v>
      </c>
      <c r="J290" s="19" t="e">
        <f>(I290*$J$6)/(บันทึกคุณลักษณะ!$O$8*3)</f>
        <v>#DIV/0!</v>
      </c>
      <c r="K290" s="49"/>
      <c r="L290" s="49"/>
      <c r="M290" s="49"/>
      <c r="N290" s="49"/>
      <c r="O290" s="46">
        <f t="shared" si="27"/>
        <v>0</v>
      </c>
      <c r="P290" s="47" t="e">
        <f>(O290*$P$6)/(บันทึกคุณลักษณะ!$O$12*3)</f>
        <v>#DIV/0!</v>
      </c>
      <c r="Q290" s="21"/>
      <c r="R290" s="21"/>
      <c r="S290" s="21"/>
      <c r="T290" s="21"/>
      <c r="U290" s="24">
        <f t="shared" si="25"/>
        <v>0</v>
      </c>
      <c r="V290" s="25" t="e">
        <f>(U290*$V$6)/(บันทึกคุณลักษณะ!$O$16*3)</f>
        <v>#DIV/0!</v>
      </c>
      <c r="W290" s="11" t="e">
        <f t="shared" si="28"/>
        <v>#DIV/0!</v>
      </c>
      <c r="X290" s="36" t="e">
        <f t="shared" si="26"/>
        <v>#DIV/0!</v>
      </c>
      <c r="Y290" s="50" t="e">
        <f t="shared" si="29"/>
        <v>#DIV/0!</v>
      </c>
    </row>
    <row r="291" spans="1:25" x14ac:dyDescent="0.55000000000000004">
      <c r="A291" s="5">
        <v>285</v>
      </c>
      <c r="B291" s="10">
        <f>รายชื่อนักเรียน!B287</f>
        <v>0</v>
      </c>
      <c r="C291" s="8">
        <f>รายชื่อนักเรียน!C287</f>
        <v>0</v>
      </c>
      <c r="D291" s="8">
        <f>รายชื่อนักเรียน!D287</f>
        <v>0</v>
      </c>
      <c r="E291" s="15"/>
      <c r="F291" s="15"/>
      <c r="G291" s="15"/>
      <c r="H291" s="15"/>
      <c r="I291" s="18">
        <f t="shared" si="24"/>
        <v>0</v>
      </c>
      <c r="J291" s="19" t="e">
        <f>(I291*$J$6)/(บันทึกคุณลักษณะ!$O$8*3)</f>
        <v>#DIV/0!</v>
      </c>
      <c r="K291" s="49"/>
      <c r="L291" s="49"/>
      <c r="M291" s="49"/>
      <c r="N291" s="49"/>
      <c r="O291" s="46">
        <f t="shared" si="27"/>
        <v>0</v>
      </c>
      <c r="P291" s="47" t="e">
        <f>(O291*$P$6)/(บันทึกคุณลักษณะ!$O$12*3)</f>
        <v>#DIV/0!</v>
      </c>
      <c r="Q291" s="21"/>
      <c r="R291" s="21"/>
      <c r="S291" s="21"/>
      <c r="T291" s="21"/>
      <c r="U291" s="24">
        <f t="shared" si="25"/>
        <v>0</v>
      </c>
      <c r="V291" s="25" t="e">
        <f>(U291*$V$6)/(บันทึกคุณลักษณะ!$O$16*3)</f>
        <v>#DIV/0!</v>
      </c>
      <c r="W291" s="11" t="e">
        <f t="shared" si="28"/>
        <v>#DIV/0!</v>
      </c>
      <c r="X291" s="36" t="e">
        <f t="shared" si="26"/>
        <v>#DIV/0!</v>
      </c>
      <c r="Y291" s="50" t="e">
        <f t="shared" si="29"/>
        <v>#DIV/0!</v>
      </c>
    </row>
    <row r="292" spans="1:25" x14ac:dyDescent="0.55000000000000004">
      <c r="A292" s="5">
        <v>286</v>
      </c>
      <c r="B292" s="10">
        <f>รายชื่อนักเรียน!B288</f>
        <v>0</v>
      </c>
      <c r="C292" s="8">
        <f>รายชื่อนักเรียน!C288</f>
        <v>0</v>
      </c>
      <c r="D292" s="8">
        <f>รายชื่อนักเรียน!D288</f>
        <v>0</v>
      </c>
      <c r="E292" s="15"/>
      <c r="F292" s="15"/>
      <c r="G292" s="15"/>
      <c r="H292" s="15"/>
      <c r="I292" s="18">
        <f t="shared" si="24"/>
        <v>0</v>
      </c>
      <c r="J292" s="19" t="e">
        <f>(I292*$J$6)/(บันทึกคุณลักษณะ!$O$8*3)</f>
        <v>#DIV/0!</v>
      </c>
      <c r="K292" s="49"/>
      <c r="L292" s="49"/>
      <c r="M292" s="49"/>
      <c r="N292" s="49"/>
      <c r="O292" s="46">
        <f t="shared" si="27"/>
        <v>0</v>
      </c>
      <c r="P292" s="47" t="e">
        <f>(O292*$P$6)/(บันทึกคุณลักษณะ!$O$12*3)</f>
        <v>#DIV/0!</v>
      </c>
      <c r="Q292" s="21"/>
      <c r="R292" s="21"/>
      <c r="S292" s="21"/>
      <c r="T292" s="21"/>
      <c r="U292" s="24">
        <f t="shared" si="25"/>
        <v>0</v>
      </c>
      <c r="V292" s="25" t="e">
        <f>(U292*$V$6)/(บันทึกคุณลักษณะ!$O$16*3)</f>
        <v>#DIV/0!</v>
      </c>
      <c r="W292" s="11" t="e">
        <f t="shared" si="28"/>
        <v>#DIV/0!</v>
      </c>
      <c r="X292" s="36" t="e">
        <f t="shared" si="26"/>
        <v>#DIV/0!</v>
      </c>
      <c r="Y292" s="50" t="e">
        <f t="shared" si="29"/>
        <v>#DIV/0!</v>
      </c>
    </row>
    <row r="293" spans="1:25" x14ac:dyDescent="0.55000000000000004">
      <c r="A293" s="5">
        <v>287</v>
      </c>
      <c r="B293" s="10">
        <f>รายชื่อนักเรียน!B289</f>
        <v>0</v>
      </c>
      <c r="C293" s="8">
        <f>รายชื่อนักเรียน!C289</f>
        <v>0</v>
      </c>
      <c r="D293" s="8">
        <f>รายชื่อนักเรียน!D289</f>
        <v>0</v>
      </c>
      <c r="E293" s="15"/>
      <c r="F293" s="15"/>
      <c r="G293" s="15"/>
      <c r="H293" s="15"/>
      <c r="I293" s="18">
        <f t="shared" si="24"/>
        <v>0</v>
      </c>
      <c r="J293" s="19" t="e">
        <f>(I293*$J$6)/(บันทึกคุณลักษณะ!$O$8*3)</f>
        <v>#DIV/0!</v>
      </c>
      <c r="K293" s="49"/>
      <c r="L293" s="49"/>
      <c r="M293" s="49"/>
      <c r="N293" s="49"/>
      <c r="O293" s="46">
        <f t="shared" si="27"/>
        <v>0</v>
      </c>
      <c r="P293" s="47" t="e">
        <f>(O293*$P$6)/(บันทึกคุณลักษณะ!$O$12*3)</f>
        <v>#DIV/0!</v>
      </c>
      <c r="Q293" s="21"/>
      <c r="R293" s="21"/>
      <c r="S293" s="21"/>
      <c r="T293" s="21"/>
      <c r="U293" s="24">
        <f t="shared" si="25"/>
        <v>0</v>
      </c>
      <c r="V293" s="25" t="e">
        <f>(U293*$V$6)/(บันทึกคุณลักษณะ!$O$16*3)</f>
        <v>#DIV/0!</v>
      </c>
      <c r="W293" s="11" t="e">
        <f t="shared" si="28"/>
        <v>#DIV/0!</v>
      </c>
      <c r="X293" s="36" t="e">
        <f t="shared" si="26"/>
        <v>#DIV/0!</v>
      </c>
      <c r="Y293" s="50" t="e">
        <f t="shared" si="29"/>
        <v>#DIV/0!</v>
      </c>
    </row>
    <row r="294" spans="1:25" x14ac:dyDescent="0.55000000000000004">
      <c r="A294" s="5">
        <v>288</v>
      </c>
      <c r="B294" s="10">
        <f>รายชื่อนักเรียน!B290</f>
        <v>0</v>
      </c>
      <c r="C294" s="8">
        <f>รายชื่อนักเรียน!C290</f>
        <v>0</v>
      </c>
      <c r="D294" s="8">
        <f>รายชื่อนักเรียน!D290</f>
        <v>0</v>
      </c>
      <c r="E294" s="15"/>
      <c r="F294" s="15"/>
      <c r="G294" s="15"/>
      <c r="H294" s="15"/>
      <c r="I294" s="18">
        <f t="shared" si="24"/>
        <v>0</v>
      </c>
      <c r="J294" s="19" t="e">
        <f>(I294*$J$6)/(บันทึกคุณลักษณะ!$O$8*3)</f>
        <v>#DIV/0!</v>
      </c>
      <c r="K294" s="49"/>
      <c r="L294" s="49"/>
      <c r="M294" s="49"/>
      <c r="N294" s="49"/>
      <c r="O294" s="46">
        <f t="shared" si="27"/>
        <v>0</v>
      </c>
      <c r="P294" s="47" t="e">
        <f>(O294*$P$6)/(บันทึกคุณลักษณะ!$O$12*3)</f>
        <v>#DIV/0!</v>
      </c>
      <c r="Q294" s="21"/>
      <c r="R294" s="21"/>
      <c r="S294" s="21"/>
      <c r="T294" s="21"/>
      <c r="U294" s="24">
        <f t="shared" si="25"/>
        <v>0</v>
      </c>
      <c r="V294" s="25" t="e">
        <f>(U294*$V$6)/(บันทึกคุณลักษณะ!$O$16*3)</f>
        <v>#DIV/0!</v>
      </c>
      <c r="W294" s="11" t="e">
        <f t="shared" si="28"/>
        <v>#DIV/0!</v>
      </c>
      <c r="X294" s="36" t="e">
        <f t="shared" si="26"/>
        <v>#DIV/0!</v>
      </c>
      <c r="Y294" s="50" t="e">
        <f t="shared" si="29"/>
        <v>#DIV/0!</v>
      </c>
    </row>
    <row r="295" spans="1:25" x14ac:dyDescent="0.55000000000000004">
      <c r="A295" s="5">
        <v>289</v>
      </c>
      <c r="B295" s="10">
        <f>รายชื่อนักเรียน!B291</f>
        <v>0</v>
      </c>
      <c r="C295" s="8">
        <f>รายชื่อนักเรียน!C291</f>
        <v>0</v>
      </c>
      <c r="D295" s="8">
        <f>รายชื่อนักเรียน!D291</f>
        <v>0</v>
      </c>
      <c r="E295" s="15"/>
      <c r="F295" s="15"/>
      <c r="G295" s="15"/>
      <c r="H295" s="15"/>
      <c r="I295" s="18">
        <f t="shared" si="24"/>
        <v>0</v>
      </c>
      <c r="J295" s="19" t="e">
        <f>(I295*$J$6)/(บันทึกคุณลักษณะ!$O$8*3)</f>
        <v>#DIV/0!</v>
      </c>
      <c r="K295" s="49"/>
      <c r="L295" s="49"/>
      <c r="M295" s="49"/>
      <c r="N295" s="49"/>
      <c r="O295" s="46">
        <f t="shared" si="27"/>
        <v>0</v>
      </c>
      <c r="P295" s="47" t="e">
        <f>(O295*$P$6)/(บันทึกคุณลักษณะ!$O$12*3)</f>
        <v>#DIV/0!</v>
      </c>
      <c r="Q295" s="21"/>
      <c r="R295" s="21"/>
      <c r="S295" s="21"/>
      <c r="T295" s="21"/>
      <c r="U295" s="24">
        <f t="shared" si="25"/>
        <v>0</v>
      </c>
      <c r="V295" s="25" t="e">
        <f>(U295*$V$6)/(บันทึกคุณลักษณะ!$O$16*3)</f>
        <v>#DIV/0!</v>
      </c>
      <c r="W295" s="11" t="e">
        <f t="shared" si="28"/>
        <v>#DIV/0!</v>
      </c>
      <c r="X295" s="36" t="e">
        <f t="shared" si="26"/>
        <v>#DIV/0!</v>
      </c>
      <c r="Y295" s="50" t="e">
        <f t="shared" si="29"/>
        <v>#DIV/0!</v>
      </c>
    </row>
    <row r="296" spans="1:25" x14ac:dyDescent="0.55000000000000004">
      <c r="A296" s="5">
        <v>290</v>
      </c>
      <c r="B296" s="10">
        <f>รายชื่อนักเรียน!B292</f>
        <v>0</v>
      </c>
      <c r="C296" s="8">
        <f>รายชื่อนักเรียน!C292</f>
        <v>0</v>
      </c>
      <c r="D296" s="8">
        <f>รายชื่อนักเรียน!D292</f>
        <v>0</v>
      </c>
      <c r="E296" s="15"/>
      <c r="F296" s="15"/>
      <c r="G296" s="15"/>
      <c r="H296" s="15"/>
      <c r="I296" s="18">
        <f t="shared" si="24"/>
        <v>0</v>
      </c>
      <c r="J296" s="19" t="e">
        <f>(I296*$J$6)/(บันทึกคุณลักษณะ!$O$8*3)</f>
        <v>#DIV/0!</v>
      </c>
      <c r="K296" s="49"/>
      <c r="L296" s="49"/>
      <c r="M296" s="49"/>
      <c r="N296" s="49"/>
      <c r="O296" s="46">
        <f t="shared" si="27"/>
        <v>0</v>
      </c>
      <c r="P296" s="47" t="e">
        <f>(O296*$P$6)/(บันทึกคุณลักษณะ!$O$12*3)</f>
        <v>#DIV/0!</v>
      </c>
      <c r="Q296" s="21"/>
      <c r="R296" s="21"/>
      <c r="S296" s="21"/>
      <c r="T296" s="21"/>
      <c r="U296" s="24">
        <f t="shared" si="25"/>
        <v>0</v>
      </c>
      <c r="V296" s="25" t="e">
        <f>(U296*$V$6)/(บันทึกคุณลักษณะ!$O$16*3)</f>
        <v>#DIV/0!</v>
      </c>
      <c r="W296" s="11" t="e">
        <f t="shared" si="28"/>
        <v>#DIV/0!</v>
      </c>
      <c r="X296" s="36" t="e">
        <f t="shared" si="26"/>
        <v>#DIV/0!</v>
      </c>
      <c r="Y296" s="50" t="e">
        <f t="shared" si="29"/>
        <v>#DIV/0!</v>
      </c>
    </row>
    <row r="297" spans="1:25" x14ac:dyDescent="0.55000000000000004">
      <c r="A297" s="5">
        <v>291</v>
      </c>
      <c r="B297" s="10">
        <f>รายชื่อนักเรียน!B293</f>
        <v>0</v>
      </c>
      <c r="C297" s="8">
        <f>รายชื่อนักเรียน!C293</f>
        <v>0</v>
      </c>
      <c r="D297" s="8">
        <f>รายชื่อนักเรียน!D293</f>
        <v>0</v>
      </c>
      <c r="E297" s="15"/>
      <c r="F297" s="15"/>
      <c r="G297" s="15"/>
      <c r="H297" s="15"/>
      <c r="I297" s="18">
        <f t="shared" si="24"/>
        <v>0</v>
      </c>
      <c r="J297" s="19" t="e">
        <f>(I297*$J$6)/(บันทึกคุณลักษณะ!$O$8*3)</f>
        <v>#DIV/0!</v>
      </c>
      <c r="K297" s="49"/>
      <c r="L297" s="49"/>
      <c r="M297" s="49"/>
      <c r="N297" s="49"/>
      <c r="O297" s="46">
        <f t="shared" si="27"/>
        <v>0</v>
      </c>
      <c r="P297" s="47" t="e">
        <f>(O297*$P$6)/(บันทึกคุณลักษณะ!$O$12*3)</f>
        <v>#DIV/0!</v>
      </c>
      <c r="Q297" s="21"/>
      <c r="R297" s="21"/>
      <c r="S297" s="21"/>
      <c r="T297" s="21"/>
      <c r="U297" s="24">
        <f t="shared" si="25"/>
        <v>0</v>
      </c>
      <c r="V297" s="25" t="e">
        <f>(U297*$V$6)/(บันทึกคุณลักษณะ!$O$16*3)</f>
        <v>#DIV/0!</v>
      </c>
      <c r="W297" s="11" t="e">
        <f t="shared" si="28"/>
        <v>#DIV/0!</v>
      </c>
      <c r="X297" s="36" t="e">
        <f t="shared" si="26"/>
        <v>#DIV/0!</v>
      </c>
      <c r="Y297" s="50" t="e">
        <f t="shared" si="29"/>
        <v>#DIV/0!</v>
      </c>
    </row>
    <row r="298" spans="1:25" x14ac:dyDescent="0.55000000000000004">
      <c r="A298" s="5">
        <v>292</v>
      </c>
      <c r="B298" s="10">
        <f>รายชื่อนักเรียน!B294</f>
        <v>0</v>
      </c>
      <c r="C298" s="8">
        <f>รายชื่อนักเรียน!C294</f>
        <v>0</v>
      </c>
      <c r="D298" s="8">
        <f>รายชื่อนักเรียน!D294</f>
        <v>0</v>
      </c>
      <c r="E298" s="15"/>
      <c r="F298" s="15"/>
      <c r="G298" s="15"/>
      <c r="H298" s="15"/>
      <c r="I298" s="18">
        <f t="shared" si="24"/>
        <v>0</v>
      </c>
      <c r="J298" s="19" t="e">
        <f>(I298*$J$6)/(บันทึกคุณลักษณะ!$O$8*3)</f>
        <v>#DIV/0!</v>
      </c>
      <c r="K298" s="49"/>
      <c r="L298" s="49"/>
      <c r="M298" s="49"/>
      <c r="N298" s="49"/>
      <c r="O298" s="46">
        <f t="shared" si="27"/>
        <v>0</v>
      </c>
      <c r="P298" s="47" t="e">
        <f>(O298*$P$6)/(บันทึกคุณลักษณะ!$O$12*3)</f>
        <v>#DIV/0!</v>
      </c>
      <c r="Q298" s="21"/>
      <c r="R298" s="21"/>
      <c r="S298" s="21"/>
      <c r="T298" s="21"/>
      <c r="U298" s="24">
        <f t="shared" si="25"/>
        <v>0</v>
      </c>
      <c r="V298" s="25" t="e">
        <f>(U298*$V$6)/(บันทึกคุณลักษณะ!$O$16*3)</f>
        <v>#DIV/0!</v>
      </c>
      <c r="W298" s="11" t="e">
        <f t="shared" si="28"/>
        <v>#DIV/0!</v>
      </c>
      <c r="X298" s="36" t="e">
        <f t="shared" si="26"/>
        <v>#DIV/0!</v>
      </c>
      <c r="Y298" s="50" t="e">
        <f t="shared" si="29"/>
        <v>#DIV/0!</v>
      </c>
    </row>
    <row r="299" spans="1:25" x14ac:dyDescent="0.55000000000000004">
      <c r="A299" s="5">
        <v>293</v>
      </c>
      <c r="B299" s="10">
        <f>รายชื่อนักเรียน!B295</f>
        <v>0</v>
      </c>
      <c r="C299" s="8">
        <f>รายชื่อนักเรียน!C295</f>
        <v>0</v>
      </c>
      <c r="D299" s="8">
        <f>รายชื่อนักเรียน!D295</f>
        <v>0</v>
      </c>
      <c r="E299" s="15"/>
      <c r="F299" s="15"/>
      <c r="G299" s="15"/>
      <c r="H299" s="15"/>
      <c r="I299" s="18">
        <f t="shared" si="24"/>
        <v>0</v>
      </c>
      <c r="J299" s="19" t="e">
        <f>(I299*$J$6)/(บันทึกคุณลักษณะ!$O$8*3)</f>
        <v>#DIV/0!</v>
      </c>
      <c r="K299" s="49"/>
      <c r="L299" s="49"/>
      <c r="M299" s="49"/>
      <c r="N299" s="49"/>
      <c r="O299" s="46">
        <f t="shared" si="27"/>
        <v>0</v>
      </c>
      <c r="P299" s="47" t="e">
        <f>(O299*$P$6)/(บันทึกคุณลักษณะ!$O$12*3)</f>
        <v>#DIV/0!</v>
      </c>
      <c r="Q299" s="21"/>
      <c r="R299" s="21"/>
      <c r="S299" s="21"/>
      <c r="T299" s="21"/>
      <c r="U299" s="24">
        <f t="shared" si="25"/>
        <v>0</v>
      </c>
      <c r="V299" s="25" t="e">
        <f>(U299*$V$6)/(บันทึกคุณลักษณะ!$O$16*3)</f>
        <v>#DIV/0!</v>
      </c>
      <c r="W299" s="11" t="e">
        <f t="shared" si="28"/>
        <v>#DIV/0!</v>
      </c>
      <c r="X299" s="36" t="e">
        <f t="shared" si="26"/>
        <v>#DIV/0!</v>
      </c>
      <c r="Y299" s="50" t="e">
        <f t="shared" si="29"/>
        <v>#DIV/0!</v>
      </c>
    </row>
    <row r="300" spans="1:25" x14ac:dyDescent="0.55000000000000004">
      <c r="A300" s="5">
        <v>294</v>
      </c>
      <c r="B300" s="10">
        <f>รายชื่อนักเรียน!B296</f>
        <v>0</v>
      </c>
      <c r="C300" s="8">
        <f>รายชื่อนักเรียน!C296</f>
        <v>0</v>
      </c>
      <c r="D300" s="8">
        <f>รายชื่อนักเรียน!D296</f>
        <v>0</v>
      </c>
      <c r="E300" s="15"/>
      <c r="F300" s="15"/>
      <c r="G300" s="15"/>
      <c r="H300" s="15"/>
      <c r="I300" s="18">
        <f t="shared" si="24"/>
        <v>0</v>
      </c>
      <c r="J300" s="19" t="e">
        <f>(I300*$J$6)/(บันทึกคุณลักษณะ!$O$8*3)</f>
        <v>#DIV/0!</v>
      </c>
      <c r="K300" s="49"/>
      <c r="L300" s="49"/>
      <c r="M300" s="49"/>
      <c r="N300" s="49"/>
      <c r="O300" s="46">
        <f t="shared" si="27"/>
        <v>0</v>
      </c>
      <c r="P300" s="47" t="e">
        <f>(O300*$P$6)/(บันทึกคุณลักษณะ!$O$12*3)</f>
        <v>#DIV/0!</v>
      </c>
      <c r="Q300" s="21"/>
      <c r="R300" s="21"/>
      <c r="S300" s="21"/>
      <c r="T300" s="21"/>
      <c r="U300" s="24">
        <f t="shared" si="25"/>
        <v>0</v>
      </c>
      <c r="V300" s="25" t="e">
        <f>(U300*$V$6)/(บันทึกคุณลักษณะ!$O$16*3)</f>
        <v>#DIV/0!</v>
      </c>
      <c r="W300" s="11" t="e">
        <f t="shared" si="28"/>
        <v>#DIV/0!</v>
      </c>
      <c r="X300" s="36" t="e">
        <f t="shared" si="26"/>
        <v>#DIV/0!</v>
      </c>
      <c r="Y300" s="50" t="e">
        <f t="shared" si="29"/>
        <v>#DIV/0!</v>
      </c>
    </row>
    <row r="301" spans="1:25" x14ac:dyDescent="0.55000000000000004">
      <c r="A301" s="5">
        <v>295</v>
      </c>
      <c r="B301" s="10">
        <f>รายชื่อนักเรียน!B297</f>
        <v>0</v>
      </c>
      <c r="C301" s="8">
        <f>รายชื่อนักเรียน!C297</f>
        <v>0</v>
      </c>
      <c r="D301" s="8">
        <f>รายชื่อนักเรียน!D297</f>
        <v>0</v>
      </c>
      <c r="E301" s="15"/>
      <c r="F301" s="15"/>
      <c r="G301" s="15"/>
      <c r="H301" s="15"/>
      <c r="I301" s="18">
        <f t="shared" si="24"/>
        <v>0</v>
      </c>
      <c r="J301" s="19" t="e">
        <f>(I301*$J$6)/(บันทึกคุณลักษณะ!$O$8*3)</f>
        <v>#DIV/0!</v>
      </c>
      <c r="K301" s="49"/>
      <c r="L301" s="49"/>
      <c r="M301" s="49"/>
      <c r="N301" s="49"/>
      <c r="O301" s="46">
        <f t="shared" si="27"/>
        <v>0</v>
      </c>
      <c r="P301" s="47" t="e">
        <f>(O301*$P$6)/(บันทึกคุณลักษณะ!$O$12*3)</f>
        <v>#DIV/0!</v>
      </c>
      <c r="Q301" s="21"/>
      <c r="R301" s="21"/>
      <c r="S301" s="21"/>
      <c r="T301" s="21"/>
      <c r="U301" s="24">
        <f t="shared" si="25"/>
        <v>0</v>
      </c>
      <c r="V301" s="25" t="e">
        <f>(U301*$V$6)/(บันทึกคุณลักษณะ!$O$16*3)</f>
        <v>#DIV/0!</v>
      </c>
      <c r="W301" s="11" t="e">
        <f t="shared" si="28"/>
        <v>#DIV/0!</v>
      </c>
      <c r="X301" s="36" t="e">
        <f t="shared" si="26"/>
        <v>#DIV/0!</v>
      </c>
      <c r="Y301" s="50" t="e">
        <f t="shared" si="29"/>
        <v>#DIV/0!</v>
      </c>
    </row>
    <row r="302" spans="1:25" x14ac:dyDescent="0.55000000000000004">
      <c r="A302" s="5">
        <v>296</v>
      </c>
      <c r="B302" s="10">
        <f>รายชื่อนักเรียน!B298</f>
        <v>0</v>
      </c>
      <c r="C302" s="8">
        <f>รายชื่อนักเรียน!C298</f>
        <v>0</v>
      </c>
      <c r="D302" s="8">
        <f>รายชื่อนักเรียน!D298</f>
        <v>0</v>
      </c>
      <c r="E302" s="15"/>
      <c r="F302" s="15"/>
      <c r="G302" s="15"/>
      <c r="H302" s="15"/>
      <c r="I302" s="18">
        <f t="shared" si="24"/>
        <v>0</v>
      </c>
      <c r="J302" s="19" t="e">
        <f>(I302*$J$6)/(บันทึกคุณลักษณะ!$O$8*3)</f>
        <v>#DIV/0!</v>
      </c>
      <c r="K302" s="49"/>
      <c r="L302" s="49"/>
      <c r="M302" s="49"/>
      <c r="N302" s="49"/>
      <c r="O302" s="46">
        <f t="shared" si="27"/>
        <v>0</v>
      </c>
      <c r="P302" s="47" t="e">
        <f>(O302*$P$6)/(บันทึกคุณลักษณะ!$O$12*3)</f>
        <v>#DIV/0!</v>
      </c>
      <c r="Q302" s="21"/>
      <c r="R302" s="21"/>
      <c r="S302" s="21"/>
      <c r="T302" s="21"/>
      <c r="U302" s="24">
        <f t="shared" si="25"/>
        <v>0</v>
      </c>
      <c r="V302" s="25" t="e">
        <f>(U302*$V$6)/(บันทึกคุณลักษณะ!$O$16*3)</f>
        <v>#DIV/0!</v>
      </c>
      <c r="W302" s="11" t="e">
        <f t="shared" si="28"/>
        <v>#DIV/0!</v>
      </c>
      <c r="X302" s="36" t="e">
        <f t="shared" si="26"/>
        <v>#DIV/0!</v>
      </c>
      <c r="Y302" s="50" t="e">
        <f t="shared" si="29"/>
        <v>#DIV/0!</v>
      </c>
    </row>
    <row r="303" spans="1:25" x14ac:dyDescent="0.55000000000000004">
      <c r="A303" s="5">
        <v>297</v>
      </c>
      <c r="B303" s="10">
        <f>รายชื่อนักเรียน!B299</f>
        <v>0</v>
      </c>
      <c r="C303" s="8">
        <f>รายชื่อนักเรียน!C299</f>
        <v>0</v>
      </c>
      <c r="D303" s="8">
        <f>รายชื่อนักเรียน!D299</f>
        <v>0</v>
      </c>
      <c r="E303" s="15"/>
      <c r="F303" s="15"/>
      <c r="G303" s="15"/>
      <c r="H303" s="15"/>
      <c r="I303" s="18">
        <f t="shared" ref="I303:I366" si="30">SUM(E303:H303)</f>
        <v>0</v>
      </c>
      <c r="J303" s="19" t="e">
        <f>(I303*$J$6)/(บันทึกคุณลักษณะ!$O$8*3)</f>
        <v>#DIV/0!</v>
      </c>
      <c r="K303" s="49"/>
      <c r="L303" s="49"/>
      <c r="M303" s="49"/>
      <c r="N303" s="49"/>
      <c r="O303" s="46">
        <f t="shared" si="27"/>
        <v>0</v>
      </c>
      <c r="P303" s="47" t="e">
        <f>(O303*$P$6)/(บันทึกคุณลักษณะ!$O$12*3)</f>
        <v>#DIV/0!</v>
      </c>
      <c r="Q303" s="21"/>
      <c r="R303" s="21"/>
      <c r="S303" s="21"/>
      <c r="T303" s="21"/>
      <c r="U303" s="24">
        <f t="shared" ref="U303:U366" si="31">SUM(Q303:T303)</f>
        <v>0</v>
      </c>
      <c r="V303" s="25" t="e">
        <f>(U303*$V$6)/(บันทึกคุณลักษณะ!$O$16*3)</f>
        <v>#DIV/0!</v>
      </c>
      <c r="W303" s="11" t="e">
        <f t="shared" si="28"/>
        <v>#DIV/0!</v>
      </c>
      <c r="X303" s="36" t="e">
        <f t="shared" si="26"/>
        <v>#DIV/0!</v>
      </c>
      <c r="Y303" s="50" t="e">
        <f t="shared" si="29"/>
        <v>#DIV/0!</v>
      </c>
    </row>
    <row r="304" spans="1:25" x14ac:dyDescent="0.55000000000000004">
      <c r="A304" s="5">
        <v>298</v>
      </c>
      <c r="B304" s="10">
        <f>รายชื่อนักเรียน!B300</f>
        <v>0</v>
      </c>
      <c r="C304" s="8">
        <f>รายชื่อนักเรียน!C300</f>
        <v>0</v>
      </c>
      <c r="D304" s="8">
        <f>รายชื่อนักเรียน!D300</f>
        <v>0</v>
      </c>
      <c r="E304" s="15"/>
      <c r="F304" s="15"/>
      <c r="G304" s="15"/>
      <c r="H304" s="15"/>
      <c r="I304" s="18">
        <f t="shared" si="30"/>
        <v>0</v>
      </c>
      <c r="J304" s="19" t="e">
        <f>(I304*$J$6)/(บันทึกคุณลักษณะ!$O$8*3)</f>
        <v>#DIV/0!</v>
      </c>
      <c r="K304" s="49"/>
      <c r="L304" s="49"/>
      <c r="M304" s="49"/>
      <c r="N304" s="49"/>
      <c r="O304" s="46">
        <f t="shared" si="27"/>
        <v>0</v>
      </c>
      <c r="P304" s="47" t="e">
        <f>(O304*$P$6)/(บันทึกคุณลักษณะ!$O$12*3)</f>
        <v>#DIV/0!</v>
      </c>
      <c r="Q304" s="21"/>
      <c r="R304" s="21"/>
      <c r="S304" s="21"/>
      <c r="T304" s="21"/>
      <c r="U304" s="24">
        <f t="shared" si="31"/>
        <v>0</v>
      </c>
      <c r="V304" s="25" t="e">
        <f>(U304*$V$6)/(บันทึกคุณลักษณะ!$O$16*3)</f>
        <v>#DIV/0!</v>
      </c>
      <c r="W304" s="11" t="e">
        <f t="shared" si="28"/>
        <v>#DIV/0!</v>
      </c>
      <c r="X304" s="36" t="e">
        <f t="shared" si="26"/>
        <v>#DIV/0!</v>
      </c>
      <c r="Y304" s="50" t="e">
        <f t="shared" si="29"/>
        <v>#DIV/0!</v>
      </c>
    </row>
    <row r="305" spans="1:25" x14ac:dyDescent="0.55000000000000004">
      <c r="A305" s="5">
        <v>299</v>
      </c>
      <c r="B305" s="10">
        <f>รายชื่อนักเรียน!B301</f>
        <v>0</v>
      </c>
      <c r="C305" s="8">
        <f>รายชื่อนักเรียน!C301</f>
        <v>0</v>
      </c>
      <c r="D305" s="8">
        <f>รายชื่อนักเรียน!D301</f>
        <v>0</v>
      </c>
      <c r="E305" s="15"/>
      <c r="F305" s="15"/>
      <c r="G305" s="15"/>
      <c r="H305" s="15"/>
      <c r="I305" s="18">
        <f t="shared" si="30"/>
        <v>0</v>
      </c>
      <c r="J305" s="19" t="e">
        <f>(I305*$J$6)/(บันทึกคุณลักษณะ!$O$8*3)</f>
        <v>#DIV/0!</v>
      </c>
      <c r="K305" s="49"/>
      <c r="L305" s="49"/>
      <c r="M305" s="49"/>
      <c r="N305" s="49"/>
      <c r="O305" s="46">
        <f t="shared" si="27"/>
        <v>0</v>
      </c>
      <c r="P305" s="47" t="e">
        <f>(O305*$P$6)/(บันทึกคุณลักษณะ!$O$12*3)</f>
        <v>#DIV/0!</v>
      </c>
      <c r="Q305" s="21"/>
      <c r="R305" s="21"/>
      <c r="S305" s="21"/>
      <c r="T305" s="21"/>
      <c r="U305" s="24">
        <f t="shared" si="31"/>
        <v>0</v>
      </c>
      <c r="V305" s="25" t="e">
        <f>(U305*$V$6)/(บันทึกคุณลักษณะ!$O$16*3)</f>
        <v>#DIV/0!</v>
      </c>
      <c r="W305" s="11" t="e">
        <f t="shared" si="28"/>
        <v>#DIV/0!</v>
      </c>
      <c r="X305" s="36" t="e">
        <f t="shared" si="26"/>
        <v>#DIV/0!</v>
      </c>
      <c r="Y305" s="50" t="e">
        <f t="shared" si="29"/>
        <v>#DIV/0!</v>
      </c>
    </row>
    <row r="306" spans="1:25" x14ac:dyDescent="0.55000000000000004">
      <c r="A306" s="5">
        <v>300</v>
      </c>
      <c r="B306" s="10">
        <f>รายชื่อนักเรียน!B302</f>
        <v>0</v>
      </c>
      <c r="C306" s="8">
        <f>รายชื่อนักเรียน!C302</f>
        <v>0</v>
      </c>
      <c r="D306" s="8">
        <f>รายชื่อนักเรียน!D302</f>
        <v>0</v>
      </c>
      <c r="E306" s="15"/>
      <c r="F306" s="15"/>
      <c r="G306" s="15"/>
      <c r="H306" s="15"/>
      <c r="I306" s="18">
        <f t="shared" si="30"/>
        <v>0</v>
      </c>
      <c r="J306" s="19" t="e">
        <f>(I306*$J$6)/(บันทึกคุณลักษณะ!$O$8*3)</f>
        <v>#DIV/0!</v>
      </c>
      <c r="K306" s="49"/>
      <c r="L306" s="49"/>
      <c r="M306" s="49"/>
      <c r="N306" s="49"/>
      <c r="O306" s="46">
        <f t="shared" si="27"/>
        <v>0</v>
      </c>
      <c r="P306" s="47" t="e">
        <f>(O306*$P$6)/(บันทึกคุณลักษณะ!$O$12*3)</f>
        <v>#DIV/0!</v>
      </c>
      <c r="Q306" s="21"/>
      <c r="R306" s="21"/>
      <c r="S306" s="21"/>
      <c r="T306" s="21"/>
      <c r="U306" s="24">
        <f t="shared" si="31"/>
        <v>0</v>
      </c>
      <c r="V306" s="25" t="e">
        <f>(U306*$V$6)/(บันทึกคุณลักษณะ!$O$16*3)</f>
        <v>#DIV/0!</v>
      </c>
      <c r="W306" s="11" t="e">
        <f t="shared" si="28"/>
        <v>#DIV/0!</v>
      </c>
      <c r="X306" s="36" t="e">
        <f t="shared" si="26"/>
        <v>#DIV/0!</v>
      </c>
      <c r="Y306" s="50" t="e">
        <f t="shared" si="29"/>
        <v>#DIV/0!</v>
      </c>
    </row>
    <row r="307" spans="1:25" x14ac:dyDescent="0.55000000000000004">
      <c r="A307" s="5">
        <v>301</v>
      </c>
      <c r="B307" s="10">
        <f>รายชื่อนักเรียน!B303</f>
        <v>0</v>
      </c>
      <c r="C307" s="8">
        <f>รายชื่อนักเรียน!C303</f>
        <v>0</v>
      </c>
      <c r="D307" s="8">
        <f>รายชื่อนักเรียน!D303</f>
        <v>0</v>
      </c>
      <c r="E307" s="15"/>
      <c r="F307" s="15"/>
      <c r="G307" s="15"/>
      <c r="H307" s="15"/>
      <c r="I307" s="18">
        <f t="shared" si="30"/>
        <v>0</v>
      </c>
      <c r="J307" s="19" t="e">
        <f>(I307*$J$6)/(บันทึกคุณลักษณะ!$O$8*3)</f>
        <v>#DIV/0!</v>
      </c>
      <c r="K307" s="49"/>
      <c r="L307" s="49"/>
      <c r="M307" s="49"/>
      <c r="N307" s="49"/>
      <c r="O307" s="46">
        <f t="shared" si="27"/>
        <v>0</v>
      </c>
      <c r="P307" s="47" t="e">
        <f>(O307*$P$6)/(บันทึกคุณลักษณะ!$O$12*3)</f>
        <v>#DIV/0!</v>
      </c>
      <c r="Q307" s="21"/>
      <c r="R307" s="21"/>
      <c r="S307" s="21"/>
      <c r="T307" s="21"/>
      <c r="U307" s="24">
        <f t="shared" si="31"/>
        <v>0</v>
      </c>
      <c r="V307" s="25" t="e">
        <f>(U307*$V$6)/(บันทึกคุณลักษณะ!$O$16*3)</f>
        <v>#DIV/0!</v>
      </c>
      <c r="W307" s="11" t="e">
        <f t="shared" si="28"/>
        <v>#DIV/0!</v>
      </c>
      <c r="X307" s="36" t="e">
        <f t="shared" si="26"/>
        <v>#DIV/0!</v>
      </c>
      <c r="Y307" s="50" t="e">
        <f t="shared" si="29"/>
        <v>#DIV/0!</v>
      </c>
    </row>
    <row r="308" spans="1:25" x14ac:dyDescent="0.55000000000000004">
      <c r="A308" s="5">
        <v>302</v>
      </c>
      <c r="B308" s="10">
        <f>รายชื่อนักเรียน!B304</f>
        <v>0</v>
      </c>
      <c r="C308" s="8">
        <f>รายชื่อนักเรียน!C304</f>
        <v>0</v>
      </c>
      <c r="D308" s="8">
        <f>รายชื่อนักเรียน!D304</f>
        <v>0</v>
      </c>
      <c r="E308" s="15"/>
      <c r="F308" s="15"/>
      <c r="G308" s="15"/>
      <c r="H308" s="15"/>
      <c r="I308" s="18">
        <f t="shared" si="30"/>
        <v>0</v>
      </c>
      <c r="J308" s="19" t="e">
        <f>(I308*$J$6)/(บันทึกคุณลักษณะ!$O$8*3)</f>
        <v>#DIV/0!</v>
      </c>
      <c r="K308" s="49"/>
      <c r="L308" s="49"/>
      <c r="M308" s="49"/>
      <c r="N308" s="49"/>
      <c r="O308" s="46">
        <f t="shared" si="27"/>
        <v>0</v>
      </c>
      <c r="P308" s="47" t="e">
        <f>(O308*$P$6)/(บันทึกคุณลักษณะ!$O$12*3)</f>
        <v>#DIV/0!</v>
      </c>
      <c r="Q308" s="21"/>
      <c r="R308" s="21"/>
      <c r="S308" s="21"/>
      <c r="T308" s="21"/>
      <c r="U308" s="24">
        <f t="shared" si="31"/>
        <v>0</v>
      </c>
      <c r="V308" s="25" t="e">
        <f>(U308*$V$6)/(บันทึกคุณลักษณะ!$O$16*3)</f>
        <v>#DIV/0!</v>
      </c>
      <c r="W308" s="11" t="e">
        <f t="shared" si="28"/>
        <v>#DIV/0!</v>
      </c>
      <c r="X308" s="36" t="e">
        <f t="shared" si="26"/>
        <v>#DIV/0!</v>
      </c>
      <c r="Y308" s="50" t="e">
        <f t="shared" si="29"/>
        <v>#DIV/0!</v>
      </c>
    </row>
    <row r="309" spans="1:25" x14ac:dyDescent="0.55000000000000004">
      <c r="A309" s="5">
        <v>303</v>
      </c>
      <c r="B309" s="10">
        <f>รายชื่อนักเรียน!B305</f>
        <v>0</v>
      </c>
      <c r="C309" s="8">
        <f>รายชื่อนักเรียน!C305</f>
        <v>0</v>
      </c>
      <c r="D309" s="8">
        <f>รายชื่อนักเรียน!D305</f>
        <v>0</v>
      </c>
      <c r="E309" s="15"/>
      <c r="F309" s="15"/>
      <c r="G309" s="15"/>
      <c r="H309" s="15"/>
      <c r="I309" s="18">
        <f t="shared" si="30"/>
        <v>0</v>
      </c>
      <c r="J309" s="19" t="e">
        <f>(I309*$J$6)/(บันทึกคุณลักษณะ!$O$8*3)</f>
        <v>#DIV/0!</v>
      </c>
      <c r="K309" s="49"/>
      <c r="L309" s="49"/>
      <c r="M309" s="49"/>
      <c r="N309" s="49"/>
      <c r="O309" s="46">
        <f t="shared" si="27"/>
        <v>0</v>
      </c>
      <c r="P309" s="47" t="e">
        <f>(O309*$P$6)/(บันทึกคุณลักษณะ!$O$12*3)</f>
        <v>#DIV/0!</v>
      </c>
      <c r="Q309" s="21"/>
      <c r="R309" s="21"/>
      <c r="S309" s="21"/>
      <c r="T309" s="21"/>
      <c r="U309" s="24">
        <f t="shared" si="31"/>
        <v>0</v>
      </c>
      <c r="V309" s="25" t="e">
        <f>(U309*$V$6)/(บันทึกคุณลักษณะ!$O$16*3)</f>
        <v>#DIV/0!</v>
      </c>
      <c r="W309" s="11" t="e">
        <f t="shared" si="28"/>
        <v>#DIV/0!</v>
      </c>
      <c r="X309" s="36" t="e">
        <f t="shared" si="26"/>
        <v>#DIV/0!</v>
      </c>
      <c r="Y309" s="50" t="e">
        <f t="shared" si="29"/>
        <v>#DIV/0!</v>
      </c>
    </row>
    <row r="310" spans="1:25" x14ac:dyDescent="0.55000000000000004">
      <c r="A310" s="5">
        <v>304</v>
      </c>
      <c r="B310" s="10">
        <f>รายชื่อนักเรียน!B306</f>
        <v>0</v>
      </c>
      <c r="C310" s="8">
        <f>รายชื่อนักเรียน!C306</f>
        <v>0</v>
      </c>
      <c r="D310" s="8">
        <f>รายชื่อนักเรียน!D306</f>
        <v>0</v>
      </c>
      <c r="E310" s="15"/>
      <c r="F310" s="15"/>
      <c r="G310" s="15"/>
      <c r="H310" s="15"/>
      <c r="I310" s="18">
        <f t="shared" si="30"/>
        <v>0</v>
      </c>
      <c r="J310" s="19" t="e">
        <f>(I310*$J$6)/(บันทึกคุณลักษณะ!$O$8*3)</f>
        <v>#DIV/0!</v>
      </c>
      <c r="K310" s="49"/>
      <c r="L310" s="49"/>
      <c r="M310" s="49"/>
      <c r="N310" s="49"/>
      <c r="O310" s="46">
        <f t="shared" si="27"/>
        <v>0</v>
      </c>
      <c r="P310" s="47" t="e">
        <f>(O310*$P$6)/(บันทึกคุณลักษณะ!$O$12*3)</f>
        <v>#DIV/0!</v>
      </c>
      <c r="Q310" s="21"/>
      <c r="R310" s="21"/>
      <c r="S310" s="21"/>
      <c r="T310" s="21"/>
      <c r="U310" s="24">
        <f t="shared" si="31"/>
        <v>0</v>
      </c>
      <c r="V310" s="25" t="e">
        <f>(U310*$V$6)/(บันทึกคุณลักษณะ!$O$16*3)</f>
        <v>#DIV/0!</v>
      </c>
      <c r="W310" s="11" t="e">
        <f t="shared" si="28"/>
        <v>#DIV/0!</v>
      </c>
      <c r="X310" s="36" t="e">
        <f t="shared" si="26"/>
        <v>#DIV/0!</v>
      </c>
      <c r="Y310" s="50" t="e">
        <f t="shared" si="29"/>
        <v>#DIV/0!</v>
      </c>
    </row>
    <row r="311" spans="1:25" x14ac:dyDescent="0.55000000000000004">
      <c r="A311" s="5">
        <v>305</v>
      </c>
      <c r="B311" s="10">
        <f>รายชื่อนักเรียน!B307</f>
        <v>0</v>
      </c>
      <c r="C311" s="8">
        <f>รายชื่อนักเรียน!C307</f>
        <v>0</v>
      </c>
      <c r="D311" s="8">
        <f>รายชื่อนักเรียน!D307</f>
        <v>0</v>
      </c>
      <c r="E311" s="15"/>
      <c r="F311" s="15"/>
      <c r="G311" s="15"/>
      <c r="H311" s="15"/>
      <c r="I311" s="18">
        <f t="shared" si="30"/>
        <v>0</v>
      </c>
      <c r="J311" s="19" t="e">
        <f>(I311*$J$6)/(บันทึกคุณลักษณะ!$O$8*3)</f>
        <v>#DIV/0!</v>
      </c>
      <c r="K311" s="49"/>
      <c r="L311" s="49"/>
      <c r="M311" s="49"/>
      <c r="N311" s="49"/>
      <c r="O311" s="46">
        <f t="shared" si="27"/>
        <v>0</v>
      </c>
      <c r="P311" s="47" t="e">
        <f>(O311*$P$6)/(บันทึกคุณลักษณะ!$O$12*3)</f>
        <v>#DIV/0!</v>
      </c>
      <c r="Q311" s="21"/>
      <c r="R311" s="21"/>
      <c r="S311" s="21"/>
      <c r="T311" s="21"/>
      <c r="U311" s="24">
        <f t="shared" si="31"/>
        <v>0</v>
      </c>
      <c r="V311" s="25" t="e">
        <f>(U311*$V$6)/(บันทึกคุณลักษณะ!$O$16*3)</f>
        <v>#DIV/0!</v>
      </c>
      <c r="W311" s="11" t="e">
        <f t="shared" si="28"/>
        <v>#DIV/0!</v>
      </c>
      <c r="X311" s="36" t="e">
        <f t="shared" si="26"/>
        <v>#DIV/0!</v>
      </c>
      <c r="Y311" s="50" t="e">
        <f t="shared" si="29"/>
        <v>#DIV/0!</v>
      </c>
    </row>
    <row r="312" spans="1:25" x14ac:dyDescent="0.55000000000000004">
      <c r="A312" s="5">
        <v>306</v>
      </c>
      <c r="B312" s="10">
        <f>รายชื่อนักเรียน!B308</f>
        <v>0</v>
      </c>
      <c r="C312" s="8">
        <f>รายชื่อนักเรียน!C308</f>
        <v>0</v>
      </c>
      <c r="D312" s="8">
        <f>รายชื่อนักเรียน!D308</f>
        <v>0</v>
      </c>
      <c r="E312" s="15"/>
      <c r="F312" s="15"/>
      <c r="G312" s="15"/>
      <c r="H312" s="15"/>
      <c r="I312" s="18">
        <f t="shared" si="30"/>
        <v>0</v>
      </c>
      <c r="J312" s="19" t="e">
        <f>(I312*$J$6)/(บันทึกคุณลักษณะ!$O$8*3)</f>
        <v>#DIV/0!</v>
      </c>
      <c r="K312" s="49"/>
      <c r="L312" s="49"/>
      <c r="M312" s="49"/>
      <c r="N312" s="49"/>
      <c r="O312" s="46">
        <f t="shared" si="27"/>
        <v>0</v>
      </c>
      <c r="P312" s="47" t="e">
        <f>(O312*$P$6)/(บันทึกคุณลักษณะ!$O$12*3)</f>
        <v>#DIV/0!</v>
      </c>
      <c r="Q312" s="21"/>
      <c r="R312" s="21"/>
      <c r="S312" s="21"/>
      <c r="T312" s="21"/>
      <c r="U312" s="24">
        <f t="shared" si="31"/>
        <v>0</v>
      </c>
      <c r="V312" s="25" t="e">
        <f>(U312*$V$6)/(บันทึกคุณลักษณะ!$O$16*3)</f>
        <v>#DIV/0!</v>
      </c>
      <c r="W312" s="11" t="e">
        <f t="shared" si="28"/>
        <v>#DIV/0!</v>
      </c>
      <c r="X312" s="36" t="e">
        <f t="shared" si="26"/>
        <v>#DIV/0!</v>
      </c>
      <c r="Y312" s="50" t="e">
        <f t="shared" si="29"/>
        <v>#DIV/0!</v>
      </c>
    </row>
    <row r="313" spans="1:25" x14ac:dyDescent="0.55000000000000004">
      <c r="A313" s="5">
        <v>307</v>
      </c>
      <c r="B313" s="10">
        <f>รายชื่อนักเรียน!B309</f>
        <v>0</v>
      </c>
      <c r="C313" s="8">
        <f>รายชื่อนักเรียน!C309</f>
        <v>0</v>
      </c>
      <c r="D313" s="8">
        <f>รายชื่อนักเรียน!D309</f>
        <v>0</v>
      </c>
      <c r="E313" s="15">
        <v>4</v>
      </c>
      <c r="F313" s="15">
        <v>4</v>
      </c>
      <c r="G313" s="15">
        <v>4</v>
      </c>
      <c r="H313" s="15">
        <v>4</v>
      </c>
      <c r="I313" s="18">
        <f t="shared" si="30"/>
        <v>16</v>
      </c>
      <c r="J313" s="19" t="e">
        <f>(I313*$J$6)/(บันทึกคุณลักษณะ!$O$8*3)</f>
        <v>#DIV/0!</v>
      </c>
      <c r="K313" s="49"/>
      <c r="L313" s="49"/>
      <c r="M313" s="49"/>
      <c r="N313" s="49"/>
      <c r="O313" s="46">
        <f t="shared" si="27"/>
        <v>0</v>
      </c>
      <c r="P313" s="47" t="e">
        <f>(O313*$P$6)/(บันทึกคุณลักษณะ!$O$12*3)</f>
        <v>#DIV/0!</v>
      </c>
      <c r="Q313" s="21">
        <v>3</v>
      </c>
      <c r="R313" s="21">
        <v>3</v>
      </c>
      <c r="S313" s="21">
        <v>3</v>
      </c>
      <c r="T313" s="21">
        <v>3</v>
      </c>
      <c r="U313" s="24">
        <f t="shared" si="31"/>
        <v>12</v>
      </c>
      <c r="V313" s="25" t="e">
        <f>(U313*$V$6)/(บันทึกคุณลักษณะ!$O$16*3)</f>
        <v>#DIV/0!</v>
      </c>
      <c r="W313" s="11" t="e">
        <f t="shared" si="28"/>
        <v>#DIV/0!</v>
      </c>
      <c r="X313" s="36" t="e">
        <f t="shared" si="26"/>
        <v>#DIV/0!</v>
      </c>
      <c r="Y313" s="50" t="e">
        <f t="shared" si="29"/>
        <v>#DIV/0!</v>
      </c>
    </row>
    <row r="314" spans="1:25" x14ac:dyDescent="0.55000000000000004">
      <c r="A314" s="5">
        <v>308</v>
      </c>
      <c r="B314" s="10">
        <f>รายชื่อนักเรียน!B310</f>
        <v>0</v>
      </c>
      <c r="C314" s="8">
        <f>รายชื่อนักเรียน!C310</f>
        <v>0</v>
      </c>
      <c r="D314" s="8">
        <f>รายชื่อนักเรียน!D310</f>
        <v>0</v>
      </c>
      <c r="E314" s="15"/>
      <c r="F314" s="15"/>
      <c r="G314" s="15"/>
      <c r="H314" s="15"/>
      <c r="I314" s="18">
        <f t="shared" si="30"/>
        <v>0</v>
      </c>
      <c r="J314" s="19" t="e">
        <f>(I314*$J$6)/(บันทึกคุณลักษณะ!$O$8*3)</f>
        <v>#DIV/0!</v>
      </c>
      <c r="K314" s="49"/>
      <c r="L314" s="49"/>
      <c r="M314" s="49"/>
      <c r="N314" s="49"/>
      <c r="O314" s="46">
        <f t="shared" si="27"/>
        <v>0</v>
      </c>
      <c r="P314" s="47" t="e">
        <f>(O314*$P$6)/(บันทึกคุณลักษณะ!$O$12*3)</f>
        <v>#DIV/0!</v>
      </c>
      <c r="Q314" s="21"/>
      <c r="R314" s="21"/>
      <c r="S314" s="21"/>
      <c r="T314" s="21"/>
      <c r="U314" s="24">
        <f t="shared" si="31"/>
        <v>0</v>
      </c>
      <c r="V314" s="25" t="e">
        <f>(U314*$V$6)/(บันทึกคุณลักษณะ!$O$16*3)</f>
        <v>#DIV/0!</v>
      </c>
      <c r="W314" s="11" t="e">
        <f t="shared" si="28"/>
        <v>#DIV/0!</v>
      </c>
      <c r="X314" s="36" t="e">
        <f t="shared" si="26"/>
        <v>#DIV/0!</v>
      </c>
      <c r="Y314" s="50" t="e">
        <f t="shared" si="29"/>
        <v>#DIV/0!</v>
      </c>
    </row>
    <row r="315" spans="1:25" x14ac:dyDescent="0.55000000000000004">
      <c r="A315" s="5">
        <v>309</v>
      </c>
      <c r="B315" s="10">
        <f>รายชื่อนักเรียน!B311</f>
        <v>0</v>
      </c>
      <c r="C315" s="8">
        <f>รายชื่อนักเรียน!C311</f>
        <v>0</v>
      </c>
      <c r="D315" s="8">
        <f>รายชื่อนักเรียน!D311</f>
        <v>0</v>
      </c>
      <c r="E315" s="15"/>
      <c r="F315" s="15"/>
      <c r="G315" s="15"/>
      <c r="H315" s="15"/>
      <c r="I315" s="18">
        <f t="shared" si="30"/>
        <v>0</v>
      </c>
      <c r="J315" s="19" t="e">
        <f>(I315*$J$6)/(บันทึกคุณลักษณะ!$O$8*3)</f>
        <v>#DIV/0!</v>
      </c>
      <c r="K315" s="49"/>
      <c r="L315" s="49"/>
      <c r="M315" s="49"/>
      <c r="N315" s="49"/>
      <c r="O315" s="46">
        <f t="shared" si="27"/>
        <v>0</v>
      </c>
      <c r="P315" s="47" t="e">
        <f>(O315*$P$6)/(บันทึกคุณลักษณะ!$O$12*3)</f>
        <v>#DIV/0!</v>
      </c>
      <c r="Q315" s="21"/>
      <c r="R315" s="21"/>
      <c r="S315" s="21"/>
      <c r="T315" s="21"/>
      <c r="U315" s="24">
        <f t="shared" si="31"/>
        <v>0</v>
      </c>
      <c r="V315" s="25" t="e">
        <f>(U315*$V$6)/(บันทึกคุณลักษณะ!$O$16*3)</f>
        <v>#DIV/0!</v>
      </c>
      <c r="W315" s="11" t="e">
        <f t="shared" si="28"/>
        <v>#DIV/0!</v>
      </c>
      <c r="X315" s="36" t="e">
        <f t="shared" si="26"/>
        <v>#DIV/0!</v>
      </c>
      <c r="Y315" s="50" t="e">
        <f t="shared" si="29"/>
        <v>#DIV/0!</v>
      </c>
    </row>
    <row r="316" spans="1:25" x14ac:dyDescent="0.55000000000000004">
      <c r="A316" s="5">
        <v>310</v>
      </c>
      <c r="B316" s="10">
        <f>รายชื่อนักเรียน!B312</f>
        <v>0</v>
      </c>
      <c r="C316" s="8">
        <f>รายชื่อนักเรียน!C312</f>
        <v>0</v>
      </c>
      <c r="D316" s="8">
        <f>รายชื่อนักเรียน!D312</f>
        <v>0</v>
      </c>
      <c r="E316" s="15"/>
      <c r="F316" s="15"/>
      <c r="G316" s="15"/>
      <c r="H316" s="15"/>
      <c r="I316" s="18">
        <f t="shared" si="30"/>
        <v>0</v>
      </c>
      <c r="J316" s="19" t="e">
        <f>(I316*$J$6)/(บันทึกคุณลักษณะ!$O$8*3)</f>
        <v>#DIV/0!</v>
      </c>
      <c r="K316" s="49"/>
      <c r="L316" s="49"/>
      <c r="M316" s="49"/>
      <c r="N316" s="49"/>
      <c r="O316" s="46">
        <f t="shared" si="27"/>
        <v>0</v>
      </c>
      <c r="P316" s="47" t="e">
        <f>(O316*$P$6)/(บันทึกคุณลักษณะ!$O$12*3)</f>
        <v>#DIV/0!</v>
      </c>
      <c r="Q316" s="21"/>
      <c r="R316" s="21"/>
      <c r="S316" s="21"/>
      <c r="T316" s="21"/>
      <c r="U316" s="24">
        <f t="shared" si="31"/>
        <v>0</v>
      </c>
      <c r="V316" s="25" t="e">
        <f>(U316*$V$6)/(บันทึกคุณลักษณะ!$O$16*3)</f>
        <v>#DIV/0!</v>
      </c>
      <c r="W316" s="11" t="e">
        <f t="shared" si="28"/>
        <v>#DIV/0!</v>
      </c>
      <c r="X316" s="36" t="e">
        <f t="shared" si="26"/>
        <v>#DIV/0!</v>
      </c>
      <c r="Y316" s="50" t="e">
        <f t="shared" si="29"/>
        <v>#DIV/0!</v>
      </c>
    </row>
    <row r="317" spans="1:25" x14ac:dyDescent="0.55000000000000004">
      <c r="A317" s="5">
        <v>311</v>
      </c>
      <c r="B317" s="10">
        <f>รายชื่อนักเรียน!B313</f>
        <v>0</v>
      </c>
      <c r="C317" s="8">
        <f>รายชื่อนักเรียน!C313</f>
        <v>0</v>
      </c>
      <c r="D317" s="8">
        <f>รายชื่อนักเรียน!D313</f>
        <v>0</v>
      </c>
      <c r="E317" s="15"/>
      <c r="F317" s="15"/>
      <c r="G317" s="15"/>
      <c r="H317" s="15"/>
      <c r="I317" s="18">
        <f t="shared" si="30"/>
        <v>0</v>
      </c>
      <c r="J317" s="19" t="e">
        <f>(I317*$J$6)/(บันทึกคุณลักษณะ!$O$8*3)</f>
        <v>#DIV/0!</v>
      </c>
      <c r="K317" s="49"/>
      <c r="L317" s="49"/>
      <c r="M317" s="49"/>
      <c r="N317" s="49"/>
      <c r="O317" s="46">
        <f t="shared" si="27"/>
        <v>0</v>
      </c>
      <c r="P317" s="47" t="e">
        <f>(O317*$P$6)/(บันทึกคุณลักษณะ!$O$12*3)</f>
        <v>#DIV/0!</v>
      </c>
      <c r="Q317" s="21"/>
      <c r="R317" s="21"/>
      <c r="S317" s="21"/>
      <c r="T317" s="21"/>
      <c r="U317" s="24">
        <f t="shared" si="31"/>
        <v>0</v>
      </c>
      <c r="V317" s="25" t="e">
        <f>(U317*$V$6)/(บันทึกคุณลักษณะ!$O$16*3)</f>
        <v>#DIV/0!</v>
      </c>
      <c r="W317" s="11" t="e">
        <f t="shared" si="28"/>
        <v>#DIV/0!</v>
      </c>
      <c r="X317" s="36" t="e">
        <f t="shared" si="26"/>
        <v>#DIV/0!</v>
      </c>
      <c r="Y317" s="50" t="e">
        <f t="shared" si="29"/>
        <v>#DIV/0!</v>
      </c>
    </row>
    <row r="318" spans="1:25" x14ac:dyDescent="0.55000000000000004">
      <c r="A318" s="5">
        <v>312</v>
      </c>
      <c r="B318" s="10">
        <f>รายชื่อนักเรียน!B314</f>
        <v>0</v>
      </c>
      <c r="C318" s="8">
        <f>รายชื่อนักเรียน!C314</f>
        <v>0</v>
      </c>
      <c r="D318" s="8">
        <f>รายชื่อนักเรียน!D314</f>
        <v>0</v>
      </c>
      <c r="E318" s="15"/>
      <c r="F318" s="15"/>
      <c r="G318" s="15"/>
      <c r="H318" s="15"/>
      <c r="I318" s="18">
        <f t="shared" si="30"/>
        <v>0</v>
      </c>
      <c r="J318" s="19" t="e">
        <f>(I318*$J$6)/(บันทึกคุณลักษณะ!$O$8*3)</f>
        <v>#DIV/0!</v>
      </c>
      <c r="K318" s="49"/>
      <c r="L318" s="49"/>
      <c r="M318" s="49"/>
      <c r="N318" s="49"/>
      <c r="O318" s="46">
        <f t="shared" si="27"/>
        <v>0</v>
      </c>
      <c r="P318" s="47" t="e">
        <f>(O318*$P$6)/(บันทึกคุณลักษณะ!$O$12*3)</f>
        <v>#DIV/0!</v>
      </c>
      <c r="Q318" s="21"/>
      <c r="R318" s="21"/>
      <c r="S318" s="21"/>
      <c r="T318" s="21"/>
      <c r="U318" s="24">
        <f t="shared" si="31"/>
        <v>0</v>
      </c>
      <c r="V318" s="25" t="e">
        <f>(U318*$V$6)/(บันทึกคุณลักษณะ!$O$16*3)</f>
        <v>#DIV/0!</v>
      </c>
      <c r="W318" s="11" t="e">
        <f t="shared" si="28"/>
        <v>#DIV/0!</v>
      </c>
      <c r="X318" s="36" t="e">
        <f t="shared" si="26"/>
        <v>#DIV/0!</v>
      </c>
      <c r="Y318" s="50" t="e">
        <f t="shared" si="29"/>
        <v>#DIV/0!</v>
      </c>
    </row>
    <row r="319" spans="1:25" x14ac:dyDescent="0.55000000000000004">
      <c r="A319" s="5">
        <v>313</v>
      </c>
      <c r="B319" s="10">
        <f>รายชื่อนักเรียน!B315</f>
        <v>0</v>
      </c>
      <c r="C319" s="8">
        <f>รายชื่อนักเรียน!C315</f>
        <v>0</v>
      </c>
      <c r="D319" s="8">
        <f>รายชื่อนักเรียน!D315</f>
        <v>0</v>
      </c>
      <c r="E319" s="15"/>
      <c r="F319" s="15"/>
      <c r="G319" s="15"/>
      <c r="H319" s="15"/>
      <c r="I319" s="18">
        <f t="shared" si="30"/>
        <v>0</v>
      </c>
      <c r="J319" s="19" t="e">
        <f>(I319*$J$6)/(บันทึกคุณลักษณะ!$O$8*3)</f>
        <v>#DIV/0!</v>
      </c>
      <c r="K319" s="49"/>
      <c r="L319" s="49"/>
      <c r="M319" s="49"/>
      <c r="N319" s="49"/>
      <c r="O319" s="46">
        <f t="shared" si="27"/>
        <v>0</v>
      </c>
      <c r="P319" s="47" t="e">
        <f>(O319*$P$6)/(บันทึกคุณลักษณะ!$O$12*3)</f>
        <v>#DIV/0!</v>
      </c>
      <c r="Q319" s="21"/>
      <c r="R319" s="21"/>
      <c r="S319" s="21"/>
      <c r="T319" s="21"/>
      <c r="U319" s="24">
        <f t="shared" si="31"/>
        <v>0</v>
      </c>
      <c r="V319" s="25" t="e">
        <f>(U319*$V$6)/(บันทึกคุณลักษณะ!$O$16*3)</f>
        <v>#DIV/0!</v>
      </c>
      <c r="W319" s="11" t="e">
        <f t="shared" si="28"/>
        <v>#DIV/0!</v>
      </c>
      <c r="X319" s="36" t="e">
        <f t="shared" si="26"/>
        <v>#DIV/0!</v>
      </c>
      <c r="Y319" s="50" t="e">
        <f t="shared" si="29"/>
        <v>#DIV/0!</v>
      </c>
    </row>
    <row r="320" spans="1:25" x14ac:dyDescent="0.55000000000000004">
      <c r="A320" s="5">
        <v>314</v>
      </c>
      <c r="B320" s="10">
        <f>รายชื่อนักเรียน!B316</f>
        <v>0</v>
      </c>
      <c r="C320" s="8">
        <f>รายชื่อนักเรียน!C316</f>
        <v>0</v>
      </c>
      <c r="D320" s="8">
        <f>รายชื่อนักเรียน!D316</f>
        <v>0</v>
      </c>
      <c r="E320" s="15"/>
      <c r="F320" s="15"/>
      <c r="G320" s="15"/>
      <c r="H320" s="15"/>
      <c r="I320" s="18">
        <f t="shared" si="30"/>
        <v>0</v>
      </c>
      <c r="J320" s="19" t="e">
        <f>(I320*$J$6)/(บันทึกคุณลักษณะ!$O$8*3)</f>
        <v>#DIV/0!</v>
      </c>
      <c r="K320" s="49"/>
      <c r="L320" s="49"/>
      <c r="M320" s="49"/>
      <c r="N320" s="49"/>
      <c r="O320" s="46">
        <f t="shared" si="27"/>
        <v>0</v>
      </c>
      <c r="P320" s="47" t="e">
        <f>(O320*$P$6)/(บันทึกคุณลักษณะ!$O$12*3)</f>
        <v>#DIV/0!</v>
      </c>
      <c r="Q320" s="21"/>
      <c r="R320" s="21"/>
      <c r="S320" s="21"/>
      <c r="T320" s="21"/>
      <c r="U320" s="24">
        <f t="shared" si="31"/>
        <v>0</v>
      </c>
      <c r="V320" s="25" t="e">
        <f>(U320*$V$6)/(บันทึกคุณลักษณะ!$O$16*3)</f>
        <v>#DIV/0!</v>
      </c>
      <c r="W320" s="11" t="e">
        <f t="shared" si="28"/>
        <v>#DIV/0!</v>
      </c>
      <c r="X320" s="36" t="e">
        <f t="shared" si="26"/>
        <v>#DIV/0!</v>
      </c>
      <c r="Y320" s="50" t="e">
        <f t="shared" si="29"/>
        <v>#DIV/0!</v>
      </c>
    </row>
    <row r="321" spans="1:25" x14ac:dyDescent="0.55000000000000004">
      <c r="A321" s="5">
        <v>315</v>
      </c>
      <c r="B321" s="10">
        <f>รายชื่อนักเรียน!B317</f>
        <v>0</v>
      </c>
      <c r="C321" s="8">
        <f>รายชื่อนักเรียน!C317</f>
        <v>0</v>
      </c>
      <c r="D321" s="8">
        <f>รายชื่อนักเรียน!D317</f>
        <v>0</v>
      </c>
      <c r="E321" s="15"/>
      <c r="F321" s="15"/>
      <c r="G321" s="15"/>
      <c r="H321" s="15"/>
      <c r="I321" s="18">
        <f t="shared" si="30"/>
        <v>0</v>
      </c>
      <c r="J321" s="19" t="e">
        <f>(I321*$J$6)/(บันทึกคุณลักษณะ!$O$8*3)</f>
        <v>#DIV/0!</v>
      </c>
      <c r="K321" s="49"/>
      <c r="L321" s="49"/>
      <c r="M321" s="49"/>
      <c r="N321" s="49"/>
      <c r="O321" s="46">
        <f t="shared" si="27"/>
        <v>0</v>
      </c>
      <c r="P321" s="47" t="e">
        <f>(O321*$P$6)/(บันทึกคุณลักษณะ!$O$12*3)</f>
        <v>#DIV/0!</v>
      </c>
      <c r="Q321" s="21"/>
      <c r="R321" s="21"/>
      <c r="S321" s="21"/>
      <c r="T321" s="21"/>
      <c r="U321" s="24">
        <f t="shared" si="31"/>
        <v>0</v>
      </c>
      <c r="V321" s="25" t="e">
        <f>(U321*$V$6)/(บันทึกคุณลักษณะ!$O$16*3)</f>
        <v>#DIV/0!</v>
      </c>
      <c r="W321" s="11" t="e">
        <f t="shared" si="28"/>
        <v>#DIV/0!</v>
      </c>
      <c r="X321" s="36" t="e">
        <f t="shared" si="26"/>
        <v>#DIV/0!</v>
      </c>
      <c r="Y321" s="50" t="e">
        <f t="shared" si="29"/>
        <v>#DIV/0!</v>
      </c>
    </row>
    <row r="322" spans="1:25" x14ac:dyDescent="0.55000000000000004">
      <c r="A322" s="5">
        <v>316</v>
      </c>
      <c r="B322" s="10">
        <f>รายชื่อนักเรียน!B318</f>
        <v>0</v>
      </c>
      <c r="C322" s="8">
        <f>รายชื่อนักเรียน!C318</f>
        <v>0</v>
      </c>
      <c r="D322" s="8">
        <f>รายชื่อนักเรียน!D318</f>
        <v>0</v>
      </c>
      <c r="E322" s="15"/>
      <c r="F322" s="15"/>
      <c r="G322" s="15"/>
      <c r="H322" s="15"/>
      <c r="I322" s="18">
        <f t="shared" si="30"/>
        <v>0</v>
      </c>
      <c r="J322" s="19" t="e">
        <f>(I322*$J$6)/(บันทึกคุณลักษณะ!$O$8*3)</f>
        <v>#DIV/0!</v>
      </c>
      <c r="K322" s="49"/>
      <c r="L322" s="49"/>
      <c r="M322" s="49"/>
      <c r="N322" s="49"/>
      <c r="O322" s="46">
        <f t="shared" si="27"/>
        <v>0</v>
      </c>
      <c r="P322" s="47" t="e">
        <f>(O322*$P$6)/(บันทึกคุณลักษณะ!$O$12*3)</f>
        <v>#DIV/0!</v>
      </c>
      <c r="Q322" s="21"/>
      <c r="R322" s="21"/>
      <c r="S322" s="21"/>
      <c r="T322" s="21"/>
      <c r="U322" s="24">
        <f t="shared" si="31"/>
        <v>0</v>
      </c>
      <c r="V322" s="25" t="e">
        <f>(U322*$V$6)/(บันทึกคุณลักษณะ!$O$16*3)</f>
        <v>#DIV/0!</v>
      </c>
      <c r="W322" s="11" t="e">
        <f t="shared" si="28"/>
        <v>#DIV/0!</v>
      </c>
      <c r="X322" s="36" t="e">
        <f t="shared" si="26"/>
        <v>#DIV/0!</v>
      </c>
      <c r="Y322" s="50" t="e">
        <f t="shared" si="29"/>
        <v>#DIV/0!</v>
      </c>
    </row>
    <row r="323" spans="1:25" x14ac:dyDescent="0.55000000000000004">
      <c r="A323" s="5">
        <v>317</v>
      </c>
      <c r="B323" s="10">
        <f>รายชื่อนักเรียน!B319</f>
        <v>0</v>
      </c>
      <c r="C323" s="8">
        <f>รายชื่อนักเรียน!C319</f>
        <v>0</v>
      </c>
      <c r="D323" s="8">
        <f>รายชื่อนักเรียน!D319</f>
        <v>0</v>
      </c>
      <c r="E323" s="15"/>
      <c r="F323" s="15"/>
      <c r="G323" s="15"/>
      <c r="H323" s="15"/>
      <c r="I323" s="18">
        <f t="shared" si="30"/>
        <v>0</v>
      </c>
      <c r="J323" s="19" t="e">
        <f>(I323*$J$6)/(บันทึกคุณลักษณะ!$O$8*3)</f>
        <v>#DIV/0!</v>
      </c>
      <c r="K323" s="49"/>
      <c r="L323" s="49"/>
      <c r="M323" s="49"/>
      <c r="N323" s="49"/>
      <c r="O323" s="46">
        <f t="shared" si="27"/>
        <v>0</v>
      </c>
      <c r="P323" s="47" t="e">
        <f>(O323*$P$6)/(บันทึกคุณลักษณะ!$O$12*3)</f>
        <v>#DIV/0!</v>
      </c>
      <c r="Q323" s="21"/>
      <c r="R323" s="21"/>
      <c r="S323" s="21"/>
      <c r="T323" s="21"/>
      <c r="U323" s="24">
        <f t="shared" si="31"/>
        <v>0</v>
      </c>
      <c r="V323" s="25" t="e">
        <f>(U323*$V$6)/(บันทึกคุณลักษณะ!$O$16*3)</f>
        <v>#DIV/0!</v>
      </c>
      <c r="W323" s="11" t="e">
        <f t="shared" si="28"/>
        <v>#DIV/0!</v>
      </c>
      <c r="X323" s="36" t="e">
        <f t="shared" si="26"/>
        <v>#DIV/0!</v>
      </c>
      <c r="Y323" s="50" t="e">
        <f t="shared" si="29"/>
        <v>#DIV/0!</v>
      </c>
    </row>
    <row r="324" spans="1:25" x14ac:dyDescent="0.55000000000000004">
      <c r="A324" s="5">
        <v>318</v>
      </c>
      <c r="B324" s="10">
        <f>รายชื่อนักเรียน!B320</f>
        <v>0</v>
      </c>
      <c r="C324" s="8">
        <f>รายชื่อนักเรียน!C320</f>
        <v>0</v>
      </c>
      <c r="D324" s="8">
        <f>รายชื่อนักเรียน!D320</f>
        <v>0</v>
      </c>
      <c r="E324" s="15"/>
      <c r="F324" s="15"/>
      <c r="G324" s="15"/>
      <c r="H324" s="15"/>
      <c r="I324" s="18">
        <f t="shared" si="30"/>
        <v>0</v>
      </c>
      <c r="J324" s="19" t="e">
        <f>(I324*$J$6)/(บันทึกคุณลักษณะ!$O$8*3)</f>
        <v>#DIV/0!</v>
      </c>
      <c r="K324" s="49"/>
      <c r="L324" s="49"/>
      <c r="M324" s="49"/>
      <c r="N324" s="49"/>
      <c r="O324" s="46">
        <f t="shared" si="27"/>
        <v>0</v>
      </c>
      <c r="P324" s="47" t="e">
        <f>(O324*$P$6)/(บันทึกคุณลักษณะ!$O$12*3)</f>
        <v>#DIV/0!</v>
      </c>
      <c r="Q324" s="21"/>
      <c r="R324" s="21"/>
      <c r="S324" s="21"/>
      <c r="T324" s="21"/>
      <c r="U324" s="24">
        <f t="shared" si="31"/>
        <v>0</v>
      </c>
      <c r="V324" s="25" t="e">
        <f>(U324*$V$6)/(บันทึกคุณลักษณะ!$O$16*3)</f>
        <v>#DIV/0!</v>
      </c>
      <c r="W324" s="11" t="e">
        <f t="shared" si="28"/>
        <v>#DIV/0!</v>
      </c>
      <c r="X324" s="36" t="e">
        <f t="shared" si="26"/>
        <v>#DIV/0!</v>
      </c>
      <c r="Y324" s="50" t="e">
        <f t="shared" si="29"/>
        <v>#DIV/0!</v>
      </c>
    </row>
    <row r="325" spans="1:25" x14ac:dyDescent="0.55000000000000004">
      <c r="A325" s="5">
        <v>319</v>
      </c>
      <c r="B325" s="10">
        <f>รายชื่อนักเรียน!B321</f>
        <v>0</v>
      </c>
      <c r="C325" s="8">
        <f>รายชื่อนักเรียน!C321</f>
        <v>0</v>
      </c>
      <c r="D325" s="8">
        <f>รายชื่อนักเรียน!D321</f>
        <v>0</v>
      </c>
      <c r="E325" s="15"/>
      <c r="F325" s="15"/>
      <c r="G325" s="15"/>
      <c r="H325" s="15"/>
      <c r="I325" s="18">
        <f t="shared" si="30"/>
        <v>0</v>
      </c>
      <c r="J325" s="19" t="e">
        <f>(I325*$J$6)/(บันทึกคุณลักษณะ!$O$8*3)</f>
        <v>#DIV/0!</v>
      </c>
      <c r="K325" s="49"/>
      <c r="L325" s="49"/>
      <c r="M325" s="49"/>
      <c r="N325" s="49"/>
      <c r="O325" s="46">
        <f t="shared" si="27"/>
        <v>0</v>
      </c>
      <c r="P325" s="47" t="e">
        <f>(O325*$P$6)/(บันทึกคุณลักษณะ!$O$12*3)</f>
        <v>#DIV/0!</v>
      </c>
      <c r="Q325" s="21"/>
      <c r="R325" s="21"/>
      <c r="S325" s="21"/>
      <c r="T325" s="21"/>
      <c r="U325" s="24">
        <f t="shared" si="31"/>
        <v>0</v>
      </c>
      <c r="V325" s="25" t="e">
        <f>(U325*$V$6)/(บันทึกคุณลักษณะ!$O$16*3)</f>
        <v>#DIV/0!</v>
      </c>
      <c r="W325" s="11" t="e">
        <f t="shared" si="28"/>
        <v>#DIV/0!</v>
      </c>
      <c r="X325" s="36" t="e">
        <f t="shared" si="26"/>
        <v>#DIV/0!</v>
      </c>
      <c r="Y325" s="50" t="e">
        <f t="shared" si="29"/>
        <v>#DIV/0!</v>
      </c>
    </row>
    <row r="326" spans="1:25" x14ac:dyDescent="0.55000000000000004">
      <c r="A326" s="5">
        <v>320</v>
      </c>
      <c r="B326" s="10">
        <f>รายชื่อนักเรียน!B322</f>
        <v>0</v>
      </c>
      <c r="C326" s="8">
        <f>รายชื่อนักเรียน!C322</f>
        <v>0</v>
      </c>
      <c r="D326" s="8">
        <f>รายชื่อนักเรียน!D322</f>
        <v>0</v>
      </c>
      <c r="E326" s="15"/>
      <c r="F326" s="15"/>
      <c r="G326" s="15"/>
      <c r="H326" s="15"/>
      <c r="I326" s="18">
        <f t="shared" si="30"/>
        <v>0</v>
      </c>
      <c r="J326" s="19" t="e">
        <f>(I326*$J$6)/(บันทึกคุณลักษณะ!$O$8*3)</f>
        <v>#DIV/0!</v>
      </c>
      <c r="K326" s="49"/>
      <c r="L326" s="49"/>
      <c r="M326" s="49"/>
      <c r="N326" s="49"/>
      <c r="O326" s="46">
        <f t="shared" si="27"/>
        <v>0</v>
      </c>
      <c r="P326" s="47" t="e">
        <f>(O326*$P$6)/(บันทึกคุณลักษณะ!$O$12*3)</f>
        <v>#DIV/0!</v>
      </c>
      <c r="Q326" s="21"/>
      <c r="R326" s="21"/>
      <c r="S326" s="21"/>
      <c r="T326" s="21"/>
      <c r="U326" s="24">
        <f t="shared" si="31"/>
        <v>0</v>
      </c>
      <c r="V326" s="25" t="e">
        <f>(U326*$V$6)/(บันทึกคุณลักษณะ!$O$16*3)</f>
        <v>#DIV/0!</v>
      </c>
      <c r="W326" s="11" t="e">
        <f t="shared" si="28"/>
        <v>#DIV/0!</v>
      </c>
      <c r="X326" s="36" t="e">
        <f t="shared" si="26"/>
        <v>#DIV/0!</v>
      </c>
      <c r="Y326" s="50" t="e">
        <f t="shared" si="29"/>
        <v>#DIV/0!</v>
      </c>
    </row>
    <row r="327" spans="1:25" x14ac:dyDescent="0.55000000000000004">
      <c r="A327" s="5">
        <v>321</v>
      </c>
      <c r="B327" s="10">
        <f>รายชื่อนักเรียน!B323</f>
        <v>0</v>
      </c>
      <c r="C327" s="8">
        <f>รายชื่อนักเรียน!C323</f>
        <v>0</v>
      </c>
      <c r="D327" s="8">
        <f>รายชื่อนักเรียน!D323</f>
        <v>0</v>
      </c>
      <c r="E327" s="15"/>
      <c r="F327" s="15"/>
      <c r="G327" s="15"/>
      <c r="H327" s="15"/>
      <c r="I327" s="18">
        <f t="shared" si="30"/>
        <v>0</v>
      </c>
      <c r="J327" s="19" t="e">
        <f>(I327*$J$6)/(บันทึกคุณลักษณะ!$O$8*3)</f>
        <v>#DIV/0!</v>
      </c>
      <c r="K327" s="49"/>
      <c r="L327" s="49"/>
      <c r="M327" s="49"/>
      <c r="N327" s="49"/>
      <c r="O327" s="46">
        <f t="shared" si="27"/>
        <v>0</v>
      </c>
      <c r="P327" s="47" t="e">
        <f>(O327*$P$6)/(บันทึกคุณลักษณะ!$O$12*3)</f>
        <v>#DIV/0!</v>
      </c>
      <c r="Q327" s="21"/>
      <c r="R327" s="21"/>
      <c r="S327" s="21"/>
      <c r="T327" s="21"/>
      <c r="U327" s="24">
        <f t="shared" si="31"/>
        <v>0</v>
      </c>
      <c r="V327" s="25" t="e">
        <f>(U327*$V$6)/(บันทึกคุณลักษณะ!$O$16*3)</f>
        <v>#DIV/0!</v>
      </c>
      <c r="W327" s="11" t="e">
        <f t="shared" si="28"/>
        <v>#DIV/0!</v>
      </c>
      <c r="X327" s="36" t="e">
        <f t="shared" ref="X327:X390" si="32">IF(W327=0,0,IF(W327&lt;=($W$6/6),0,IF(W327&lt;=($W$6/2),1,IF(W327&lt;=($W$6*5/6),2,3))))</f>
        <v>#DIV/0!</v>
      </c>
      <c r="Y327" s="50" t="e">
        <f t="shared" si="29"/>
        <v>#DIV/0!</v>
      </c>
    </row>
    <row r="328" spans="1:25" x14ac:dyDescent="0.55000000000000004">
      <c r="A328" s="5">
        <v>322</v>
      </c>
      <c r="B328" s="10">
        <f>รายชื่อนักเรียน!B324</f>
        <v>0</v>
      </c>
      <c r="C328" s="8">
        <f>รายชื่อนักเรียน!C324</f>
        <v>0</v>
      </c>
      <c r="D328" s="8">
        <f>รายชื่อนักเรียน!D324</f>
        <v>0</v>
      </c>
      <c r="E328" s="15"/>
      <c r="F328" s="15"/>
      <c r="G328" s="15"/>
      <c r="H328" s="15"/>
      <c r="I328" s="18">
        <f t="shared" si="30"/>
        <v>0</v>
      </c>
      <c r="J328" s="19" t="e">
        <f>(I328*$J$6)/(บันทึกคุณลักษณะ!$O$8*3)</f>
        <v>#DIV/0!</v>
      </c>
      <c r="K328" s="49"/>
      <c r="L328" s="49"/>
      <c r="M328" s="49"/>
      <c r="N328" s="49"/>
      <c r="O328" s="46">
        <f t="shared" ref="O328:O391" si="33">SUM(K328:N328)</f>
        <v>0</v>
      </c>
      <c r="P328" s="47" t="e">
        <f>(O328*$P$6)/(บันทึกคุณลักษณะ!$O$12*3)</f>
        <v>#DIV/0!</v>
      </c>
      <c r="Q328" s="21"/>
      <c r="R328" s="21"/>
      <c r="S328" s="21"/>
      <c r="T328" s="21"/>
      <c r="U328" s="24">
        <f t="shared" si="31"/>
        <v>0</v>
      </c>
      <c r="V328" s="25" t="e">
        <f>(U328*$V$6)/(บันทึกคุณลักษณะ!$O$16*3)</f>
        <v>#DIV/0!</v>
      </c>
      <c r="W328" s="11" t="e">
        <f t="shared" ref="W328:W391" si="34">$V328+$J328+P328</f>
        <v>#DIV/0!</v>
      </c>
      <c r="X328" s="36" t="e">
        <f t="shared" si="32"/>
        <v>#DIV/0!</v>
      </c>
      <c r="Y328" s="50" t="e">
        <f t="shared" ref="Y328:Y391" si="35">IF(X328&gt;=3,"ดีเยี่ยม",IF(X328&gt;=2,"ดี",IF(X328&gt;=1,"ผ่านเกณฑ์",IF(W328&gt;0,"ไม่ผ่านเกณฑ์","No"))))</f>
        <v>#DIV/0!</v>
      </c>
    </row>
    <row r="329" spans="1:25" x14ac:dyDescent="0.55000000000000004">
      <c r="A329" s="5">
        <v>323</v>
      </c>
      <c r="B329" s="10">
        <f>รายชื่อนักเรียน!B325</f>
        <v>0</v>
      </c>
      <c r="C329" s="8">
        <f>รายชื่อนักเรียน!C325</f>
        <v>0</v>
      </c>
      <c r="D329" s="8">
        <f>รายชื่อนักเรียน!D325</f>
        <v>0</v>
      </c>
      <c r="E329" s="15"/>
      <c r="F329" s="15"/>
      <c r="G329" s="15"/>
      <c r="H329" s="15"/>
      <c r="I329" s="18">
        <f t="shared" si="30"/>
        <v>0</v>
      </c>
      <c r="J329" s="19" t="e">
        <f>(I329*$J$6)/(บันทึกคุณลักษณะ!$O$8*3)</f>
        <v>#DIV/0!</v>
      </c>
      <c r="K329" s="49"/>
      <c r="L329" s="49"/>
      <c r="M329" s="49"/>
      <c r="N329" s="49"/>
      <c r="O329" s="46">
        <f t="shared" si="33"/>
        <v>0</v>
      </c>
      <c r="P329" s="47" t="e">
        <f>(O329*$P$6)/(บันทึกคุณลักษณะ!$O$12*3)</f>
        <v>#DIV/0!</v>
      </c>
      <c r="Q329" s="21"/>
      <c r="R329" s="21"/>
      <c r="S329" s="21"/>
      <c r="T329" s="21"/>
      <c r="U329" s="24">
        <f t="shared" si="31"/>
        <v>0</v>
      </c>
      <c r="V329" s="25" t="e">
        <f>(U329*$V$6)/(บันทึกคุณลักษณะ!$O$16*3)</f>
        <v>#DIV/0!</v>
      </c>
      <c r="W329" s="11" t="e">
        <f t="shared" si="34"/>
        <v>#DIV/0!</v>
      </c>
      <c r="X329" s="36" t="e">
        <f t="shared" si="32"/>
        <v>#DIV/0!</v>
      </c>
      <c r="Y329" s="50" t="e">
        <f t="shared" si="35"/>
        <v>#DIV/0!</v>
      </c>
    </row>
    <row r="330" spans="1:25" x14ac:dyDescent="0.55000000000000004">
      <c r="A330" s="5">
        <v>324</v>
      </c>
      <c r="B330" s="10">
        <f>รายชื่อนักเรียน!B326</f>
        <v>0</v>
      </c>
      <c r="C330" s="8">
        <f>รายชื่อนักเรียน!C326</f>
        <v>0</v>
      </c>
      <c r="D330" s="8">
        <f>รายชื่อนักเรียน!D326</f>
        <v>0</v>
      </c>
      <c r="E330" s="15"/>
      <c r="F330" s="15"/>
      <c r="G330" s="15"/>
      <c r="H330" s="15"/>
      <c r="I330" s="18">
        <f t="shared" si="30"/>
        <v>0</v>
      </c>
      <c r="J330" s="19" t="e">
        <f>(I330*$J$6)/(บันทึกคุณลักษณะ!$O$8*3)</f>
        <v>#DIV/0!</v>
      </c>
      <c r="K330" s="49"/>
      <c r="L330" s="49"/>
      <c r="M330" s="49"/>
      <c r="N330" s="49"/>
      <c r="O330" s="46">
        <f t="shared" si="33"/>
        <v>0</v>
      </c>
      <c r="P330" s="47" t="e">
        <f>(O330*$P$6)/(บันทึกคุณลักษณะ!$O$12*3)</f>
        <v>#DIV/0!</v>
      </c>
      <c r="Q330" s="21"/>
      <c r="R330" s="21"/>
      <c r="S330" s="21"/>
      <c r="T330" s="21"/>
      <c r="U330" s="24">
        <f t="shared" si="31"/>
        <v>0</v>
      </c>
      <c r="V330" s="25" t="e">
        <f>(U330*$V$6)/(บันทึกคุณลักษณะ!$O$16*3)</f>
        <v>#DIV/0!</v>
      </c>
      <c r="W330" s="11" t="e">
        <f t="shared" si="34"/>
        <v>#DIV/0!</v>
      </c>
      <c r="X330" s="36" t="e">
        <f t="shared" si="32"/>
        <v>#DIV/0!</v>
      </c>
      <c r="Y330" s="50" t="e">
        <f t="shared" si="35"/>
        <v>#DIV/0!</v>
      </c>
    </row>
    <row r="331" spans="1:25" x14ac:dyDescent="0.55000000000000004">
      <c r="A331" s="5">
        <v>325</v>
      </c>
      <c r="B331" s="10">
        <f>รายชื่อนักเรียน!B327</f>
        <v>0</v>
      </c>
      <c r="C331" s="8">
        <f>รายชื่อนักเรียน!C327</f>
        <v>0</v>
      </c>
      <c r="D331" s="8">
        <f>รายชื่อนักเรียน!D327</f>
        <v>0</v>
      </c>
      <c r="E331" s="15"/>
      <c r="F331" s="15"/>
      <c r="G331" s="15"/>
      <c r="H331" s="15"/>
      <c r="I331" s="18">
        <f t="shared" si="30"/>
        <v>0</v>
      </c>
      <c r="J331" s="19" t="e">
        <f>(I331*$J$6)/(บันทึกคุณลักษณะ!$O$8*3)</f>
        <v>#DIV/0!</v>
      </c>
      <c r="K331" s="49"/>
      <c r="L331" s="49"/>
      <c r="M331" s="49"/>
      <c r="N331" s="49"/>
      <c r="O331" s="46">
        <f t="shared" si="33"/>
        <v>0</v>
      </c>
      <c r="P331" s="47" t="e">
        <f>(O331*$P$6)/(บันทึกคุณลักษณะ!$O$12*3)</f>
        <v>#DIV/0!</v>
      </c>
      <c r="Q331" s="21"/>
      <c r="R331" s="21"/>
      <c r="S331" s="21"/>
      <c r="T331" s="21"/>
      <c r="U331" s="24">
        <f t="shared" si="31"/>
        <v>0</v>
      </c>
      <c r="V331" s="25" t="e">
        <f>(U331*$V$6)/(บันทึกคุณลักษณะ!$O$16*3)</f>
        <v>#DIV/0!</v>
      </c>
      <c r="W331" s="11" t="e">
        <f t="shared" si="34"/>
        <v>#DIV/0!</v>
      </c>
      <c r="X331" s="36" t="e">
        <f t="shared" si="32"/>
        <v>#DIV/0!</v>
      </c>
      <c r="Y331" s="50" t="e">
        <f t="shared" si="35"/>
        <v>#DIV/0!</v>
      </c>
    </row>
    <row r="332" spans="1:25" x14ac:dyDescent="0.55000000000000004">
      <c r="A332" s="5">
        <v>326</v>
      </c>
      <c r="B332" s="10">
        <f>รายชื่อนักเรียน!B328</f>
        <v>0</v>
      </c>
      <c r="C332" s="8">
        <f>รายชื่อนักเรียน!C328</f>
        <v>0</v>
      </c>
      <c r="D332" s="8">
        <f>รายชื่อนักเรียน!D328</f>
        <v>0</v>
      </c>
      <c r="E332" s="15"/>
      <c r="F332" s="15"/>
      <c r="G332" s="15"/>
      <c r="H332" s="15"/>
      <c r="I332" s="18">
        <f t="shared" si="30"/>
        <v>0</v>
      </c>
      <c r="J332" s="19" t="e">
        <f>(I332*$J$6)/(บันทึกคุณลักษณะ!$O$8*3)</f>
        <v>#DIV/0!</v>
      </c>
      <c r="K332" s="49"/>
      <c r="L332" s="49"/>
      <c r="M332" s="49"/>
      <c r="N332" s="49"/>
      <c r="O332" s="46">
        <f t="shared" si="33"/>
        <v>0</v>
      </c>
      <c r="P332" s="47" t="e">
        <f>(O332*$P$6)/(บันทึกคุณลักษณะ!$O$12*3)</f>
        <v>#DIV/0!</v>
      </c>
      <c r="Q332" s="21"/>
      <c r="R332" s="21"/>
      <c r="S332" s="21"/>
      <c r="T332" s="21"/>
      <c r="U332" s="24">
        <f t="shared" si="31"/>
        <v>0</v>
      </c>
      <c r="V332" s="25" t="e">
        <f>(U332*$V$6)/(บันทึกคุณลักษณะ!$O$16*3)</f>
        <v>#DIV/0!</v>
      </c>
      <c r="W332" s="11" t="e">
        <f t="shared" si="34"/>
        <v>#DIV/0!</v>
      </c>
      <c r="X332" s="36" t="e">
        <f t="shared" si="32"/>
        <v>#DIV/0!</v>
      </c>
      <c r="Y332" s="50" t="e">
        <f t="shared" si="35"/>
        <v>#DIV/0!</v>
      </c>
    </row>
    <row r="333" spans="1:25" x14ac:dyDescent="0.55000000000000004">
      <c r="A333" s="5">
        <v>327</v>
      </c>
      <c r="B333" s="10">
        <f>รายชื่อนักเรียน!B329</f>
        <v>0</v>
      </c>
      <c r="C333" s="8">
        <f>รายชื่อนักเรียน!C329</f>
        <v>0</v>
      </c>
      <c r="D333" s="8">
        <f>รายชื่อนักเรียน!D329</f>
        <v>0</v>
      </c>
      <c r="E333" s="15"/>
      <c r="F333" s="15"/>
      <c r="G333" s="15"/>
      <c r="H333" s="15"/>
      <c r="I333" s="18">
        <f t="shared" si="30"/>
        <v>0</v>
      </c>
      <c r="J333" s="19" t="e">
        <f>(I333*$J$6)/(บันทึกคุณลักษณะ!$O$8*3)</f>
        <v>#DIV/0!</v>
      </c>
      <c r="K333" s="49"/>
      <c r="L333" s="49"/>
      <c r="M333" s="49"/>
      <c r="N333" s="49"/>
      <c r="O333" s="46">
        <f t="shared" si="33"/>
        <v>0</v>
      </c>
      <c r="P333" s="47" t="e">
        <f>(O333*$P$6)/(บันทึกคุณลักษณะ!$O$12*3)</f>
        <v>#DIV/0!</v>
      </c>
      <c r="Q333" s="21"/>
      <c r="R333" s="21"/>
      <c r="S333" s="21"/>
      <c r="T333" s="21"/>
      <c r="U333" s="24">
        <f t="shared" si="31"/>
        <v>0</v>
      </c>
      <c r="V333" s="25" t="e">
        <f>(U333*$V$6)/(บันทึกคุณลักษณะ!$O$16*3)</f>
        <v>#DIV/0!</v>
      </c>
      <c r="W333" s="11" t="e">
        <f t="shared" si="34"/>
        <v>#DIV/0!</v>
      </c>
      <c r="X333" s="36" t="e">
        <f t="shared" si="32"/>
        <v>#DIV/0!</v>
      </c>
      <c r="Y333" s="50" t="e">
        <f t="shared" si="35"/>
        <v>#DIV/0!</v>
      </c>
    </row>
    <row r="334" spans="1:25" x14ac:dyDescent="0.55000000000000004">
      <c r="A334" s="5">
        <v>328</v>
      </c>
      <c r="B334" s="10">
        <f>รายชื่อนักเรียน!B330</f>
        <v>0</v>
      </c>
      <c r="C334" s="8">
        <f>รายชื่อนักเรียน!C330</f>
        <v>0</v>
      </c>
      <c r="D334" s="8">
        <f>รายชื่อนักเรียน!D330</f>
        <v>0</v>
      </c>
      <c r="E334" s="15"/>
      <c r="F334" s="15"/>
      <c r="G334" s="15"/>
      <c r="H334" s="15"/>
      <c r="I334" s="18">
        <f t="shared" si="30"/>
        <v>0</v>
      </c>
      <c r="J334" s="19" t="e">
        <f>(I334*$J$6)/(บันทึกคุณลักษณะ!$O$8*3)</f>
        <v>#DIV/0!</v>
      </c>
      <c r="K334" s="49"/>
      <c r="L334" s="49"/>
      <c r="M334" s="49"/>
      <c r="N334" s="49"/>
      <c r="O334" s="46">
        <f t="shared" si="33"/>
        <v>0</v>
      </c>
      <c r="P334" s="47" t="e">
        <f>(O334*$P$6)/(บันทึกคุณลักษณะ!$O$12*3)</f>
        <v>#DIV/0!</v>
      </c>
      <c r="Q334" s="21"/>
      <c r="R334" s="21"/>
      <c r="S334" s="21"/>
      <c r="T334" s="21"/>
      <c r="U334" s="24">
        <f t="shared" si="31"/>
        <v>0</v>
      </c>
      <c r="V334" s="25" t="e">
        <f>(U334*$V$6)/(บันทึกคุณลักษณะ!$O$16*3)</f>
        <v>#DIV/0!</v>
      </c>
      <c r="W334" s="11" t="e">
        <f t="shared" si="34"/>
        <v>#DIV/0!</v>
      </c>
      <c r="X334" s="36" t="e">
        <f t="shared" si="32"/>
        <v>#DIV/0!</v>
      </c>
      <c r="Y334" s="50" t="e">
        <f t="shared" si="35"/>
        <v>#DIV/0!</v>
      </c>
    </row>
    <row r="335" spans="1:25" x14ac:dyDescent="0.55000000000000004">
      <c r="A335" s="5">
        <v>329</v>
      </c>
      <c r="B335" s="10">
        <f>รายชื่อนักเรียน!B331</f>
        <v>0</v>
      </c>
      <c r="C335" s="8">
        <f>รายชื่อนักเรียน!C331</f>
        <v>0</v>
      </c>
      <c r="D335" s="8">
        <f>รายชื่อนักเรียน!D331</f>
        <v>0</v>
      </c>
      <c r="E335" s="15"/>
      <c r="F335" s="15"/>
      <c r="G335" s="15"/>
      <c r="H335" s="15"/>
      <c r="I335" s="18">
        <f t="shared" si="30"/>
        <v>0</v>
      </c>
      <c r="J335" s="19" t="e">
        <f>(I335*$J$6)/(บันทึกคุณลักษณะ!$O$8*3)</f>
        <v>#DIV/0!</v>
      </c>
      <c r="K335" s="49"/>
      <c r="L335" s="49"/>
      <c r="M335" s="49"/>
      <c r="N335" s="49"/>
      <c r="O335" s="46">
        <f t="shared" si="33"/>
        <v>0</v>
      </c>
      <c r="P335" s="47" t="e">
        <f>(O335*$P$6)/(บันทึกคุณลักษณะ!$O$12*3)</f>
        <v>#DIV/0!</v>
      </c>
      <c r="Q335" s="21"/>
      <c r="R335" s="21"/>
      <c r="S335" s="21"/>
      <c r="T335" s="21"/>
      <c r="U335" s="24">
        <f t="shared" si="31"/>
        <v>0</v>
      </c>
      <c r="V335" s="25" t="e">
        <f>(U335*$V$6)/(บันทึกคุณลักษณะ!$O$16*3)</f>
        <v>#DIV/0!</v>
      </c>
      <c r="W335" s="11" t="e">
        <f t="shared" si="34"/>
        <v>#DIV/0!</v>
      </c>
      <c r="X335" s="36" t="e">
        <f t="shared" si="32"/>
        <v>#DIV/0!</v>
      </c>
      <c r="Y335" s="50" t="e">
        <f t="shared" si="35"/>
        <v>#DIV/0!</v>
      </c>
    </row>
    <row r="336" spans="1:25" x14ac:dyDescent="0.55000000000000004">
      <c r="A336" s="5">
        <v>330</v>
      </c>
      <c r="B336" s="10">
        <f>รายชื่อนักเรียน!B332</f>
        <v>0</v>
      </c>
      <c r="C336" s="8">
        <f>รายชื่อนักเรียน!C332</f>
        <v>0</v>
      </c>
      <c r="D336" s="8">
        <f>รายชื่อนักเรียน!D332</f>
        <v>0</v>
      </c>
      <c r="E336" s="15"/>
      <c r="F336" s="15"/>
      <c r="G336" s="15"/>
      <c r="H336" s="15"/>
      <c r="I336" s="18">
        <f t="shared" si="30"/>
        <v>0</v>
      </c>
      <c r="J336" s="19" t="e">
        <f>(I336*$J$6)/(บันทึกคุณลักษณะ!$O$8*3)</f>
        <v>#DIV/0!</v>
      </c>
      <c r="K336" s="49"/>
      <c r="L336" s="49"/>
      <c r="M336" s="49"/>
      <c r="N336" s="49"/>
      <c r="O336" s="46">
        <f t="shared" si="33"/>
        <v>0</v>
      </c>
      <c r="P336" s="47" t="e">
        <f>(O336*$P$6)/(บันทึกคุณลักษณะ!$O$12*3)</f>
        <v>#DIV/0!</v>
      </c>
      <c r="Q336" s="21"/>
      <c r="R336" s="21"/>
      <c r="S336" s="21"/>
      <c r="T336" s="21"/>
      <c r="U336" s="24">
        <f t="shared" si="31"/>
        <v>0</v>
      </c>
      <c r="V336" s="25" t="e">
        <f>(U336*$V$6)/(บันทึกคุณลักษณะ!$O$16*3)</f>
        <v>#DIV/0!</v>
      </c>
      <c r="W336" s="11" t="e">
        <f t="shared" si="34"/>
        <v>#DIV/0!</v>
      </c>
      <c r="X336" s="36" t="e">
        <f t="shared" si="32"/>
        <v>#DIV/0!</v>
      </c>
      <c r="Y336" s="50" t="e">
        <f t="shared" si="35"/>
        <v>#DIV/0!</v>
      </c>
    </row>
    <row r="337" spans="1:25" x14ac:dyDescent="0.55000000000000004">
      <c r="A337" s="5">
        <v>331</v>
      </c>
      <c r="B337" s="10">
        <f>รายชื่อนักเรียน!B333</f>
        <v>0</v>
      </c>
      <c r="C337" s="8">
        <f>รายชื่อนักเรียน!C333</f>
        <v>0</v>
      </c>
      <c r="D337" s="8">
        <f>รายชื่อนักเรียน!D333</f>
        <v>0</v>
      </c>
      <c r="E337" s="15"/>
      <c r="F337" s="15"/>
      <c r="G337" s="15"/>
      <c r="H337" s="15"/>
      <c r="I337" s="18">
        <f t="shared" si="30"/>
        <v>0</v>
      </c>
      <c r="J337" s="19" t="e">
        <f>(I337*$J$6)/(บันทึกคุณลักษณะ!$O$8*3)</f>
        <v>#DIV/0!</v>
      </c>
      <c r="K337" s="49"/>
      <c r="L337" s="49"/>
      <c r="M337" s="49"/>
      <c r="N337" s="49"/>
      <c r="O337" s="46">
        <f t="shared" si="33"/>
        <v>0</v>
      </c>
      <c r="P337" s="47" t="e">
        <f>(O337*$P$6)/(บันทึกคุณลักษณะ!$O$12*3)</f>
        <v>#DIV/0!</v>
      </c>
      <c r="Q337" s="21"/>
      <c r="R337" s="21"/>
      <c r="S337" s="21"/>
      <c r="T337" s="21"/>
      <c r="U337" s="24">
        <f t="shared" si="31"/>
        <v>0</v>
      </c>
      <c r="V337" s="25" t="e">
        <f>(U337*$V$6)/(บันทึกคุณลักษณะ!$O$16*3)</f>
        <v>#DIV/0!</v>
      </c>
      <c r="W337" s="11" t="e">
        <f t="shared" si="34"/>
        <v>#DIV/0!</v>
      </c>
      <c r="X337" s="36" t="e">
        <f t="shared" si="32"/>
        <v>#DIV/0!</v>
      </c>
      <c r="Y337" s="50" t="e">
        <f t="shared" si="35"/>
        <v>#DIV/0!</v>
      </c>
    </row>
    <row r="338" spans="1:25" x14ac:dyDescent="0.55000000000000004">
      <c r="A338" s="5">
        <v>332</v>
      </c>
      <c r="B338" s="10">
        <f>รายชื่อนักเรียน!B334</f>
        <v>0</v>
      </c>
      <c r="C338" s="8">
        <f>รายชื่อนักเรียน!C334</f>
        <v>0</v>
      </c>
      <c r="D338" s="8">
        <f>รายชื่อนักเรียน!D334</f>
        <v>0</v>
      </c>
      <c r="E338" s="15"/>
      <c r="F338" s="15"/>
      <c r="G338" s="15"/>
      <c r="H338" s="15"/>
      <c r="I338" s="18">
        <f t="shared" si="30"/>
        <v>0</v>
      </c>
      <c r="J338" s="19" t="e">
        <f>(I338*$J$6)/(บันทึกคุณลักษณะ!$O$8*3)</f>
        <v>#DIV/0!</v>
      </c>
      <c r="K338" s="49"/>
      <c r="L338" s="49"/>
      <c r="M338" s="49"/>
      <c r="N338" s="49"/>
      <c r="O338" s="46">
        <f t="shared" si="33"/>
        <v>0</v>
      </c>
      <c r="P338" s="47" t="e">
        <f>(O338*$P$6)/(บันทึกคุณลักษณะ!$O$12*3)</f>
        <v>#DIV/0!</v>
      </c>
      <c r="Q338" s="21"/>
      <c r="R338" s="21"/>
      <c r="S338" s="21"/>
      <c r="T338" s="21"/>
      <c r="U338" s="24">
        <f t="shared" si="31"/>
        <v>0</v>
      </c>
      <c r="V338" s="25" t="e">
        <f>(U338*$V$6)/(บันทึกคุณลักษณะ!$O$16*3)</f>
        <v>#DIV/0!</v>
      </c>
      <c r="W338" s="11" t="e">
        <f t="shared" si="34"/>
        <v>#DIV/0!</v>
      </c>
      <c r="X338" s="36" t="e">
        <f t="shared" si="32"/>
        <v>#DIV/0!</v>
      </c>
      <c r="Y338" s="50" t="e">
        <f t="shared" si="35"/>
        <v>#DIV/0!</v>
      </c>
    </row>
    <row r="339" spans="1:25" x14ac:dyDescent="0.55000000000000004">
      <c r="A339" s="5">
        <v>333</v>
      </c>
      <c r="B339" s="10">
        <f>รายชื่อนักเรียน!B335</f>
        <v>0</v>
      </c>
      <c r="C339" s="8">
        <f>รายชื่อนักเรียน!C335</f>
        <v>0</v>
      </c>
      <c r="D339" s="8">
        <f>รายชื่อนักเรียน!D335</f>
        <v>0</v>
      </c>
      <c r="E339" s="15"/>
      <c r="F339" s="15"/>
      <c r="G339" s="15"/>
      <c r="H339" s="15"/>
      <c r="I339" s="18">
        <f t="shared" si="30"/>
        <v>0</v>
      </c>
      <c r="J339" s="19" t="e">
        <f>(I339*$J$6)/(บันทึกคุณลักษณะ!$O$8*3)</f>
        <v>#DIV/0!</v>
      </c>
      <c r="K339" s="49"/>
      <c r="L339" s="49"/>
      <c r="M339" s="49"/>
      <c r="N339" s="49"/>
      <c r="O339" s="46">
        <f t="shared" si="33"/>
        <v>0</v>
      </c>
      <c r="P339" s="47" t="e">
        <f>(O339*$P$6)/(บันทึกคุณลักษณะ!$O$12*3)</f>
        <v>#DIV/0!</v>
      </c>
      <c r="Q339" s="21"/>
      <c r="R339" s="21"/>
      <c r="S339" s="21"/>
      <c r="T339" s="21"/>
      <c r="U339" s="24">
        <f t="shared" si="31"/>
        <v>0</v>
      </c>
      <c r="V339" s="25" t="e">
        <f>(U339*$V$6)/(บันทึกคุณลักษณะ!$O$16*3)</f>
        <v>#DIV/0!</v>
      </c>
      <c r="W339" s="11" t="e">
        <f t="shared" si="34"/>
        <v>#DIV/0!</v>
      </c>
      <c r="X339" s="36" t="e">
        <f t="shared" si="32"/>
        <v>#DIV/0!</v>
      </c>
      <c r="Y339" s="50" t="e">
        <f t="shared" si="35"/>
        <v>#DIV/0!</v>
      </c>
    </row>
    <row r="340" spans="1:25" x14ac:dyDescent="0.55000000000000004">
      <c r="A340" s="5">
        <v>334</v>
      </c>
      <c r="B340" s="10">
        <f>รายชื่อนักเรียน!B336</f>
        <v>0</v>
      </c>
      <c r="C340" s="8">
        <f>รายชื่อนักเรียน!C336</f>
        <v>0</v>
      </c>
      <c r="D340" s="8">
        <f>รายชื่อนักเรียน!D336</f>
        <v>0</v>
      </c>
      <c r="E340" s="15"/>
      <c r="F340" s="15"/>
      <c r="G340" s="15"/>
      <c r="H340" s="15"/>
      <c r="I340" s="18">
        <f t="shared" si="30"/>
        <v>0</v>
      </c>
      <c r="J340" s="19" t="e">
        <f>(I340*$J$6)/(บันทึกคุณลักษณะ!$O$8*3)</f>
        <v>#DIV/0!</v>
      </c>
      <c r="K340" s="49"/>
      <c r="L340" s="49"/>
      <c r="M340" s="49"/>
      <c r="N340" s="49"/>
      <c r="O340" s="46">
        <f t="shared" si="33"/>
        <v>0</v>
      </c>
      <c r="P340" s="47" t="e">
        <f>(O340*$P$6)/(บันทึกคุณลักษณะ!$O$12*3)</f>
        <v>#DIV/0!</v>
      </c>
      <c r="Q340" s="21"/>
      <c r="R340" s="21"/>
      <c r="S340" s="21"/>
      <c r="T340" s="21"/>
      <c r="U340" s="24">
        <f t="shared" si="31"/>
        <v>0</v>
      </c>
      <c r="V340" s="25" t="e">
        <f>(U340*$V$6)/(บันทึกคุณลักษณะ!$O$16*3)</f>
        <v>#DIV/0!</v>
      </c>
      <c r="W340" s="11" t="e">
        <f t="shared" si="34"/>
        <v>#DIV/0!</v>
      </c>
      <c r="X340" s="36" t="e">
        <f t="shared" si="32"/>
        <v>#DIV/0!</v>
      </c>
      <c r="Y340" s="50" t="e">
        <f t="shared" si="35"/>
        <v>#DIV/0!</v>
      </c>
    </row>
    <row r="341" spans="1:25" x14ac:dyDescent="0.55000000000000004">
      <c r="A341" s="5">
        <v>335</v>
      </c>
      <c r="B341" s="10">
        <f>รายชื่อนักเรียน!B337</f>
        <v>0</v>
      </c>
      <c r="C341" s="8">
        <f>รายชื่อนักเรียน!C337</f>
        <v>0</v>
      </c>
      <c r="D341" s="8">
        <f>รายชื่อนักเรียน!D337</f>
        <v>0</v>
      </c>
      <c r="E341" s="15"/>
      <c r="F341" s="15"/>
      <c r="G341" s="15"/>
      <c r="H341" s="15"/>
      <c r="I341" s="18">
        <f t="shared" si="30"/>
        <v>0</v>
      </c>
      <c r="J341" s="19" t="e">
        <f>(I341*$J$6)/(บันทึกคุณลักษณะ!$O$8*3)</f>
        <v>#DIV/0!</v>
      </c>
      <c r="K341" s="49"/>
      <c r="L341" s="49"/>
      <c r="M341" s="49"/>
      <c r="N341" s="49"/>
      <c r="O341" s="46">
        <f t="shared" si="33"/>
        <v>0</v>
      </c>
      <c r="P341" s="47" t="e">
        <f>(O341*$P$6)/(บันทึกคุณลักษณะ!$O$12*3)</f>
        <v>#DIV/0!</v>
      </c>
      <c r="Q341" s="21"/>
      <c r="R341" s="21"/>
      <c r="S341" s="21"/>
      <c r="T341" s="21"/>
      <c r="U341" s="24">
        <f t="shared" si="31"/>
        <v>0</v>
      </c>
      <c r="V341" s="25" t="e">
        <f>(U341*$V$6)/(บันทึกคุณลักษณะ!$O$16*3)</f>
        <v>#DIV/0!</v>
      </c>
      <c r="W341" s="11" t="e">
        <f t="shared" si="34"/>
        <v>#DIV/0!</v>
      </c>
      <c r="X341" s="36" t="e">
        <f t="shared" si="32"/>
        <v>#DIV/0!</v>
      </c>
      <c r="Y341" s="50" t="e">
        <f t="shared" si="35"/>
        <v>#DIV/0!</v>
      </c>
    </row>
    <row r="342" spans="1:25" x14ac:dyDescent="0.55000000000000004">
      <c r="A342" s="5">
        <v>336</v>
      </c>
      <c r="B342" s="10">
        <f>รายชื่อนักเรียน!B338</f>
        <v>0</v>
      </c>
      <c r="C342" s="8">
        <f>รายชื่อนักเรียน!C338</f>
        <v>0</v>
      </c>
      <c r="D342" s="8">
        <f>รายชื่อนักเรียน!D338</f>
        <v>0</v>
      </c>
      <c r="E342" s="15"/>
      <c r="F342" s="15"/>
      <c r="G342" s="15"/>
      <c r="H342" s="15"/>
      <c r="I342" s="18">
        <f t="shared" si="30"/>
        <v>0</v>
      </c>
      <c r="J342" s="19" t="e">
        <f>(I342*$J$6)/(บันทึกคุณลักษณะ!$O$8*3)</f>
        <v>#DIV/0!</v>
      </c>
      <c r="K342" s="49"/>
      <c r="L342" s="49"/>
      <c r="M342" s="49"/>
      <c r="N342" s="49"/>
      <c r="O342" s="46">
        <f t="shared" si="33"/>
        <v>0</v>
      </c>
      <c r="P342" s="47" t="e">
        <f>(O342*$P$6)/(บันทึกคุณลักษณะ!$O$12*3)</f>
        <v>#DIV/0!</v>
      </c>
      <c r="Q342" s="21"/>
      <c r="R342" s="21"/>
      <c r="S342" s="21"/>
      <c r="T342" s="21"/>
      <c r="U342" s="24">
        <f t="shared" si="31"/>
        <v>0</v>
      </c>
      <c r="V342" s="25" t="e">
        <f>(U342*$V$6)/(บันทึกคุณลักษณะ!$O$16*3)</f>
        <v>#DIV/0!</v>
      </c>
      <c r="W342" s="11" t="e">
        <f t="shared" si="34"/>
        <v>#DIV/0!</v>
      </c>
      <c r="X342" s="36" t="e">
        <f t="shared" si="32"/>
        <v>#DIV/0!</v>
      </c>
      <c r="Y342" s="50" t="e">
        <f t="shared" si="35"/>
        <v>#DIV/0!</v>
      </c>
    </row>
    <row r="343" spans="1:25" x14ac:dyDescent="0.55000000000000004">
      <c r="A343" s="5">
        <v>337</v>
      </c>
      <c r="B343" s="10">
        <f>รายชื่อนักเรียน!B339</f>
        <v>0</v>
      </c>
      <c r="C343" s="8">
        <f>รายชื่อนักเรียน!C339</f>
        <v>0</v>
      </c>
      <c r="D343" s="8">
        <f>รายชื่อนักเรียน!D339</f>
        <v>0</v>
      </c>
      <c r="E343" s="15"/>
      <c r="F343" s="15"/>
      <c r="G343" s="15"/>
      <c r="H343" s="15"/>
      <c r="I343" s="18">
        <f t="shared" si="30"/>
        <v>0</v>
      </c>
      <c r="J343" s="19" t="e">
        <f>(I343*$J$6)/(บันทึกคุณลักษณะ!$O$8*3)</f>
        <v>#DIV/0!</v>
      </c>
      <c r="K343" s="49"/>
      <c r="L343" s="49"/>
      <c r="M343" s="49"/>
      <c r="N343" s="49"/>
      <c r="O343" s="46">
        <f t="shared" si="33"/>
        <v>0</v>
      </c>
      <c r="P343" s="47" t="e">
        <f>(O343*$P$6)/(บันทึกคุณลักษณะ!$O$12*3)</f>
        <v>#DIV/0!</v>
      </c>
      <c r="Q343" s="21"/>
      <c r="R343" s="21"/>
      <c r="S343" s="21"/>
      <c r="T343" s="21"/>
      <c r="U343" s="24">
        <f t="shared" si="31"/>
        <v>0</v>
      </c>
      <c r="V343" s="25" t="e">
        <f>(U343*$V$6)/(บันทึกคุณลักษณะ!$O$16*3)</f>
        <v>#DIV/0!</v>
      </c>
      <c r="W343" s="11" t="e">
        <f t="shared" si="34"/>
        <v>#DIV/0!</v>
      </c>
      <c r="X343" s="36" t="e">
        <f t="shared" si="32"/>
        <v>#DIV/0!</v>
      </c>
      <c r="Y343" s="50" t="e">
        <f t="shared" si="35"/>
        <v>#DIV/0!</v>
      </c>
    </row>
    <row r="344" spans="1:25" x14ac:dyDescent="0.55000000000000004">
      <c r="A344" s="5">
        <v>338</v>
      </c>
      <c r="B344" s="10">
        <f>รายชื่อนักเรียน!B340</f>
        <v>0</v>
      </c>
      <c r="C344" s="8">
        <f>รายชื่อนักเรียน!C340</f>
        <v>0</v>
      </c>
      <c r="D344" s="8">
        <f>รายชื่อนักเรียน!D340</f>
        <v>0</v>
      </c>
      <c r="E344" s="15"/>
      <c r="F344" s="15"/>
      <c r="G344" s="15"/>
      <c r="H344" s="15"/>
      <c r="I344" s="18">
        <f t="shared" si="30"/>
        <v>0</v>
      </c>
      <c r="J344" s="19" t="e">
        <f>(I344*$J$6)/(บันทึกคุณลักษณะ!$O$8*3)</f>
        <v>#DIV/0!</v>
      </c>
      <c r="K344" s="49"/>
      <c r="L344" s="49"/>
      <c r="M344" s="49"/>
      <c r="N344" s="49"/>
      <c r="O344" s="46">
        <f t="shared" si="33"/>
        <v>0</v>
      </c>
      <c r="P344" s="47" t="e">
        <f>(O344*$P$6)/(บันทึกคุณลักษณะ!$O$12*3)</f>
        <v>#DIV/0!</v>
      </c>
      <c r="Q344" s="21"/>
      <c r="R344" s="21"/>
      <c r="S344" s="21"/>
      <c r="T344" s="21"/>
      <c r="U344" s="24">
        <f t="shared" si="31"/>
        <v>0</v>
      </c>
      <c r="V344" s="25" t="e">
        <f>(U344*$V$6)/(บันทึกคุณลักษณะ!$O$16*3)</f>
        <v>#DIV/0!</v>
      </c>
      <c r="W344" s="11" t="e">
        <f t="shared" si="34"/>
        <v>#DIV/0!</v>
      </c>
      <c r="X344" s="36" t="e">
        <f t="shared" si="32"/>
        <v>#DIV/0!</v>
      </c>
      <c r="Y344" s="50" t="e">
        <f t="shared" si="35"/>
        <v>#DIV/0!</v>
      </c>
    </row>
    <row r="345" spans="1:25" x14ac:dyDescent="0.55000000000000004">
      <c r="A345" s="5">
        <v>339</v>
      </c>
      <c r="B345" s="10">
        <f>รายชื่อนักเรียน!B341</f>
        <v>0</v>
      </c>
      <c r="C345" s="8">
        <f>รายชื่อนักเรียน!C341</f>
        <v>0</v>
      </c>
      <c r="D345" s="8">
        <f>รายชื่อนักเรียน!D341</f>
        <v>0</v>
      </c>
      <c r="E345" s="15"/>
      <c r="F345" s="15"/>
      <c r="G345" s="15"/>
      <c r="H345" s="15"/>
      <c r="I345" s="18">
        <f t="shared" si="30"/>
        <v>0</v>
      </c>
      <c r="J345" s="19" t="e">
        <f>(I345*$J$6)/(บันทึกคุณลักษณะ!$O$8*3)</f>
        <v>#DIV/0!</v>
      </c>
      <c r="K345" s="49"/>
      <c r="L345" s="49"/>
      <c r="M345" s="49"/>
      <c r="N345" s="49"/>
      <c r="O345" s="46">
        <f t="shared" si="33"/>
        <v>0</v>
      </c>
      <c r="P345" s="47" t="e">
        <f>(O345*$P$6)/(บันทึกคุณลักษณะ!$O$12*3)</f>
        <v>#DIV/0!</v>
      </c>
      <c r="Q345" s="21"/>
      <c r="R345" s="21"/>
      <c r="S345" s="21"/>
      <c r="T345" s="21"/>
      <c r="U345" s="24">
        <f t="shared" si="31"/>
        <v>0</v>
      </c>
      <c r="V345" s="25" t="e">
        <f>(U345*$V$6)/(บันทึกคุณลักษณะ!$O$16*3)</f>
        <v>#DIV/0!</v>
      </c>
      <c r="W345" s="11" t="e">
        <f t="shared" si="34"/>
        <v>#DIV/0!</v>
      </c>
      <c r="X345" s="36" t="e">
        <f t="shared" si="32"/>
        <v>#DIV/0!</v>
      </c>
      <c r="Y345" s="50" t="e">
        <f t="shared" si="35"/>
        <v>#DIV/0!</v>
      </c>
    </row>
    <row r="346" spans="1:25" x14ac:dyDescent="0.55000000000000004">
      <c r="A346" s="5">
        <v>340</v>
      </c>
      <c r="B346" s="10">
        <f>รายชื่อนักเรียน!B342</f>
        <v>0</v>
      </c>
      <c r="C346" s="8">
        <f>รายชื่อนักเรียน!C342</f>
        <v>0</v>
      </c>
      <c r="D346" s="8">
        <f>รายชื่อนักเรียน!D342</f>
        <v>0</v>
      </c>
      <c r="E346" s="15"/>
      <c r="F346" s="15"/>
      <c r="G346" s="15"/>
      <c r="H346" s="15"/>
      <c r="I346" s="18">
        <f t="shared" si="30"/>
        <v>0</v>
      </c>
      <c r="J346" s="19" t="e">
        <f>(I346*$J$6)/(บันทึกคุณลักษณะ!$O$8*3)</f>
        <v>#DIV/0!</v>
      </c>
      <c r="K346" s="49"/>
      <c r="L346" s="49"/>
      <c r="M346" s="49"/>
      <c r="N346" s="49"/>
      <c r="O346" s="46">
        <f t="shared" si="33"/>
        <v>0</v>
      </c>
      <c r="P346" s="47" t="e">
        <f>(O346*$P$6)/(บันทึกคุณลักษณะ!$O$12*3)</f>
        <v>#DIV/0!</v>
      </c>
      <c r="Q346" s="21"/>
      <c r="R346" s="21"/>
      <c r="S346" s="21"/>
      <c r="T346" s="21"/>
      <c r="U346" s="24">
        <f t="shared" si="31"/>
        <v>0</v>
      </c>
      <c r="V346" s="25" t="e">
        <f>(U346*$V$6)/(บันทึกคุณลักษณะ!$O$16*3)</f>
        <v>#DIV/0!</v>
      </c>
      <c r="W346" s="11" t="e">
        <f t="shared" si="34"/>
        <v>#DIV/0!</v>
      </c>
      <c r="X346" s="36" t="e">
        <f t="shared" si="32"/>
        <v>#DIV/0!</v>
      </c>
      <c r="Y346" s="50" t="e">
        <f t="shared" si="35"/>
        <v>#DIV/0!</v>
      </c>
    </row>
    <row r="347" spans="1:25" x14ac:dyDescent="0.55000000000000004">
      <c r="A347" s="5">
        <v>341</v>
      </c>
      <c r="B347" s="10">
        <f>รายชื่อนักเรียน!B343</f>
        <v>0</v>
      </c>
      <c r="C347" s="8">
        <f>รายชื่อนักเรียน!C343</f>
        <v>0</v>
      </c>
      <c r="D347" s="8">
        <f>รายชื่อนักเรียน!D343</f>
        <v>0</v>
      </c>
      <c r="E347" s="15"/>
      <c r="F347" s="15"/>
      <c r="G347" s="15"/>
      <c r="H347" s="15"/>
      <c r="I347" s="18">
        <f t="shared" si="30"/>
        <v>0</v>
      </c>
      <c r="J347" s="19" t="e">
        <f>(I347*$J$6)/(บันทึกคุณลักษณะ!$O$8*3)</f>
        <v>#DIV/0!</v>
      </c>
      <c r="K347" s="49"/>
      <c r="L347" s="49"/>
      <c r="M347" s="49"/>
      <c r="N347" s="49"/>
      <c r="O347" s="46">
        <f t="shared" si="33"/>
        <v>0</v>
      </c>
      <c r="P347" s="47" t="e">
        <f>(O347*$P$6)/(บันทึกคุณลักษณะ!$O$12*3)</f>
        <v>#DIV/0!</v>
      </c>
      <c r="Q347" s="21"/>
      <c r="R347" s="21"/>
      <c r="S347" s="21"/>
      <c r="T347" s="21"/>
      <c r="U347" s="24">
        <f t="shared" si="31"/>
        <v>0</v>
      </c>
      <c r="V347" s="25" t="e">
        <f>(U347*$V$6)/(บันทึกคุณลักษณะ!$O$16*3)</f>
        <v>#DIV/0!</v>
      </c>
      <c r="W347" s="11" t="e">
        <f t="shared" si="34"/>
        <v>#DIV/0!</v>
      </c>
      <c r="X347" s="36" t="e">
        <f t="shared" si="32"/>
        <v>#DIV/0!</v>
      </c>
      <c r="Y347" s="50" t="e">
        <f t="shared" si="35"/>
        <v>#DIV/0!</v>
      </c>
    </row>
    <row r="348" spans="1:25" x14ac:dyDescent="0.55000000000000004">
      <c r="A348" s="5">
        <v>342</v>
      </c>
      <c r="B348" s="10">
        <f>รายชื่อนักเรียน!B344</f>
        <v>0</v>
      </c>
      <c r="C348" s="8">
        <f>รายชื่อนักเรียน!C344</f>
        <v>0</v>
      </c>
      <c r="D348" s="8">
        <f>รายชื่อนักเรียน!D344</f>
        <v>0</v>
      </c>
      <c r="E348" s="15"/>
      <c r="F348" s="15"/>
      <c r="G348" s="15"/>
      <c r="H348" s="15"/>
      <c r="I348" s="18">
        <f t="shared" si="30"/>
        <v>0</v>
      </c>
      <c r="J348" s="19" t="e">
        <f>(I348*$J$6)/(บันทึกคุณลักษณะ!$O$8*3)</f>
        <v>#DIV/0!</v>
      </c>
      <c r="K348" s="49"/>
      <c r="L348" s="49"/>
      <c r="M348" s="49"/>
      <c r="N348" s="49"/>
      <c r="O348" s="46">
        <f t="shared" si="33"/>
        <v>0</v>
      </c>
      <c r="P348" s="47" t="e">
        <f>(O348*$P$6)/(บันทึกคุณลักษณะ!$O$12*3)</f>
        <v>#DIV/0!</v>
      </c>
      <c r="Q348" s="21"/>
      <c r="R348" s="21"/>
      <c r="S348" s="21"/>
      <c r="T348" s="21"/>
      <c r="U348" s="24">
        <f t="shared" si="31"/>
        <v>0</v>
      </c>
      <c r="V348" s="25" t="e">
        <f>(U348*$V$6)/(บันทึกคุณลักษณะ!$O$16*3)</f>
        <v>#DIV/0!</v>
      </c>
      <c r="W348" s="11" t="e">
        <f t="shared" si="34"/>
        <v>#DIV/0!</v>
      </c>
      <c r="X348" s="36" t="e">
        <f t="shared" si="32"/>
        <v>#DIV/0!</v>
      </c>
      <c r="Y348" s="50" t="e">
        <f t="shared" si="35"/>
        <v>#DIV/0!</v>
      </c>
    </row>
    <row r="349" spans="1:25" x14ac:dyDescent="0.55000000000000004">
      <c r="A349" s="5">
        <v>343</v>
      </c>
      <c r="B349" s="10">
        <f>รายชื่อนักเรียน!B345</f>
        <v>0</v>
      </c>
      <c r="C349" s="8">
        <f>รายชื่อนักเรียน!C345</f>
        <v>0</v>
      </c>
      <c r="D349" s="8">
        <f>รายชื่อนักเรียน!D345</f>
        <v>0</v>
      </c>
      <c r="E349" s="15"/>
      <c r="F349" s="15"/>
      <c r="G349" s="15"/>
      <c r="H349" s="15"/>
      <c r="I349" s="18">
        <f t="shared" si="30"/>
        <v>0</v>
      </c>
      <c r="J349" s="19" t="e">
        <f>(I349*$J$6)/(บันทึกคุณลักษณะ!$O$8*3)</f>
        <v>#DIV/0!</v>
      </c>
      <c r="K349" s="49"/>
      <c r="L349" s="49"/>
      <c r="M349" s="49"/>
      <c r="N349" s="49"/>
      <c r="O349" s="46">
        <f t="shared" si="33"/>
        <v>0</v>
      </c>
      <c r="P349" s="47" t="e">
        <f>(O349*$P$6)/(บันทึกคุณลักษณะ!$O$12*3)</f>
        <v>#DIV/0!</v>
      </c>
      <c r="Q349" s="21"/>
      <c r="R349" s="21"/>
      <c r="S349" s="21"/>
      <c r="T349" s="21"/>
      <c r="U349" s="24">
        <f t="shared" si="31"/>
        <v>0</v>
      </c>
      <c r="V349" s="25" t="e">
        <f>(U349*$V$6)/(บันทึกคุณลักษณะ!$O$16*3)</f>
        <v>#DIV/0!</v>
      </c>
      <c r="W349" s="11" t="e">
        <f t="shared" si="34"/>
        <v>#DIV/0!</v>
      </c>
      <c r="X349" s="36" t="e">
        <f t="shared" si="32"/>
        <v>#DIV/0!</v>
      </c>
      <c r="Y349" s="50" t="e">
        <f t="shared" si="35"/>
        <v>#DIV/0!</v>
      </c>
    </row>
    <row r="350" spans="1:25" x14ac:dyDescent="0.55000000000000004">
      <c r="A350" s="5">
        <v>344</v>
      </c>
      <c r="B350" s="10">
        <f>รายชื่อนักเรียน!B346</f>
        <v>0</v>
      </c>
      <c r="C350" s="8">
        <f>รายชื่อนักเรียน!C346</f>
        <v>0</v>
      </c>
      <c r="D350" s="8">
        <f>รายชื่อนักเรียน!D346</f>
        <v>0</v>
      </c>
      <c r="E350" s="15"/>
      <c r="F350" s="15"/>
      <c r="G350" s="15"/>
      <c r="H350" s="15"/>
      <c r="I350" s="18">
        <f t="shared" si="30"/>
        <v>0</v>
      </c>
      <c r="J350" s="19" t="e">
        <f>(I350*$J$6)/(บันทึกคุณลักษณะ!$O$8*3)</f>
        <v>#DIV/0!</v>
      </c>
      <c r="K350" s="49"/>
      <c r="L350" s="49"/>
      <c r="M350" s="49"/>
      <c r="N350" s="49"/>
      <c r="O350" s="46">
        <f t="shared" si="33"/>
        <v>0</v>
      </c>
      <c r="P350" s="47" t="e">
        <f>(O350*$P$6)/(บันทึกคุณลักษณะ!$O$12*3)</f>
        <v>#DIV/0!</v>
      </c>
      <c r="Q350" s="21"/>
      <c r="R350" s="21"/>
      <c r="S350" s="21"/>
      <c r="T350" s="21"/>
      <c r="U350" s="24">
        <f t="shared" si="31"/>
        <v>0</v>
      </c>
      <c r="V350" s="25" t="e">
        <f>(U350*$V$6)/(บันทึกคุณลักษณะ!$O$16*3)</f>
        <v>#DIV/0!</v>
      </c>
      <c r="W350" s="11" t="e">
        <f t="shared" si="34"/>
        <v>#DIV/0!</v>
      </c>
      <c r="X350" s="36" t="e">
        <f t="shared" si="32"/>
        <v>#DIV/0!</v>
      </c>
      <c r="Y350" s="50" t="e">
        <f t="shared" si="35"/>
        <v>#DIV/0!</v>
      </c>
    </row>
    <row r="351" spans="1:25" x14ac:dyDescent="0.55000000000000004">
      <c r="A351" s="5">
        <v>345</v>
      </c>
      <c r="B351" s="10">
        <f>รายชื่อนักเรียน!B347</f>
        <v>0</v>
      </c>
      <c r="C351" s="8">
        <f>รายชื่อนักเรียน!C347</f>
        <v>0</v>
      </c>
      <c r="D351" s="8">
        <f>รายชื่อนักเรียน!D347</f>
        <v>0</v>
      </c>
      <c r="E351" s="15"/>
      <c r="F351" s="15"/>
      <c r="G351" s="15"/>
      <c r="H351" s="15"/>
      <c r="I351" s="18">
        <f t="shared" si="30"/>
        <v>0</v>
      </c>
      <c r="J351" s="19" t="e">
        <f>(I351*$J$6)/(บันทึกคุณลักษณะ!$O$8*3)</f>
        <v>#DIV/0!</v>
      </c>
      <c r="K351" s="49"/>
      <c r="L351" s="49"/>
      <c r="M351" s="49"/>
      <c r="N351" s="49"/>
      <c r="O351" s="46">
        <f t="shared" si="33"/>
        <v>0</v>
      </c>
      <c r="P351" s="47" t="e">
        <f>(O351*$P$6)/(บันทึกคุณลักษณะ!$O$12*3)</f>
        <v>#DIV/0!</v>
      </c>
      <c r="Q351" s="21"/>
      <c r="R351" s="21"/>
      <c r="S351" s="21"/>
      <c r="T351" s="21"/>
      <c r="U351" s="24">
        <f t="shared" si="31"/>
        <v>0</v>
      </c>
      <c r="V351" s="25" t="e">
        <f>(U351*$V$6)/(บันทึกคุณลักษณะ!$O$16*3)</f>
        <v>#DIV/0!</v>
      </c>
      <c r="W351" s="11" t="e">
        <f t="shared" si="34"/>
        <v>#DIV/0!</v>
      </c>
      <c r="X351" s="36" t="e">
        <f t="shared" si="32"/>
        <v>#DIV/0!</v>
      </c>
      <c r="Y351" s="50" t="e">
        <f t="shared" si="35"/>
        <v>#DIV/0!</v>
      </c>
    </row>
    <row r="352" spans="1:25" x14ac:dyDescent="0.55000000000000004">
      <c r="A352" s="5">
        <v>346</v>
      </c>
      <c r="B352" s="10">
        <f>รายชื่อนักเรียน!B348</f>
        <v>0</v>
      </c>
      <c r="C352" s="8">
        <f>รายชื่อนักเรียน!C348</f>
        <v>0</v>
      </c>
      <c r="D352" s="8">
        <f>รายชื่อนักเรียน!D348</f>
        <v>0</v>
      </c>
      <c r="E352" s="15"/>
      <c r="F352" s="15"/>
      <c r="G352" s="15"/>
      <c r="H352" s="15"/>
      <c r="I352" s="18">
        <f t="shared" si="30"/>
        <v>0</v>
      </c>
      <c r="J352" s="19" t="e">
        <f>(I352*$J$6)/(บันทึกคุณลักษณะ!$O$8*3)</f>
        <v>#DIV/0!</v>
      </c>
      <c r="K352" s="49"/>
      <c r="L352" s="49"/>
      <c r="M352" s="49"/>
      <c r="N352" s="49"/>
      <c r="O352" s="46">
        <f t="shared" si="33"/>
        <v>0</v>
      </c>
      <c r="P352" s="47" t="e">
        <f>(O352*$P$6)/(บันทึกคุณลักษณะ!$O$12*3)</f>
        <v>#DIV/0!</v>
      </c>
      <c r="Q352" s="21"/>
      <c r="R352" s="21"/>
      <c r="S352" s="21"/>
      <c r="T352" s="21"/>
      <c r="U352" s="24">
        <f t="shared" si="31"/>
        <v>0</v>
      </c>
      <c r="V352" s="25" t="e">
        <f>(U352*$V$6)/(บันทึกคุณลักษณะ!$O$16*3)</f>
        <v>#DIV/0!</v>
      </c>
      <c r="W352" s="11" t="e">
        <f t="shared" si="34"/>
        <v>#DIV/0!</v>
      </c>
      <c r="X352" s="36" t="e">
        <f t="shared" si="32"/>
        <v>#DIV/0!</v>
      </c>
      <c r="Y352" s="50" t="e">
        <f t="shared" si="35"/>
        <v>#DIV/0!</v>
      </c>
    </row>
    <row r="353" spans="1:25" x14ac:dyDescent="0.55000000000000004">
      <c r="A353" s="5">
        <v>347</v>
      </c>
      <c r="B353" s="10">
        <f>รายชื่อนักเรียน!B349</f>
        <v>0</v>
      </c>
      <c r="C353" s="8">
        <f>รายชื่อนักเรียน!C349</f>
        <v>0</v>
      </c>
      <c r="D353" s="8">
        <f>รายชื่อนักเรียน!D349</f>
        <v>0</v>
      </c>
      <c r="E353" s="15"/>
      <c r="F353" s="15"/>
      <c r="G353" s="15"/>
      <c r="H353" s="15"/>
      <c r="I353" s="18">
        <f t="shared" si="30"/>
        <v>0</v>
      </c>
      <c r="J353" s="19" t="e">
        <f>(I353*$J$6)/(บันทึกคุณลักษณะ!$O$8*3)</f>
        <v>#DIV/0!</v>
      </c>
      <c r="K353" s="49"/>
      <c r="L353" s="49"/>
      <c r="M353" s="49"/>
      <c r="N353" s="49"/>
      <c r="O353" s="46">
        <f t="shared" si="33"/>
        <v>0</v>
      </c>
      <c r="P353" s="47" t="e">
        <f>(O353*$P$6)/(บันทึกคุณลักษณะ!$O$12*3)</f>
        <v>#DIV/0!</v>
      </c>
      <c r="Q353" s="21"/>
      <c r="R353" s="21"/>
      <c r="S353" s="21"/>
      <c r="T353" s="21"/>
      <c r="U353" s="24">
        <f t="shared" si="31"/>
        <v>0</v>
      </c>
      <c r="V353" s="25" t="e">
        <f>(U353*$V$6)/(บันทึกคุณลักษณะ!$O$16*3)</f>
        <v>#DIV/0!</v>
      </c>
      <c r="W353" s="11" t="e">
        <f t="shared" si="34"/>
        <v>#DIV/0!</v>
      </c>
      <c r="X353" s="36" t="e">
        <f t="shared" si="32"/>
        <v>#DIV/0!</v>
      </c>
      <c r="Y353" s="50" t="e">
        <f t="shared" si="35"/>
        <v>#DIV/0!</v>
      </c>
    </row>
    <row r="354" spans="1:25" x14ac:dyDescent="0.55000000000000004">
      <c r="A354" s="5">
        <v>348</v>
      </c>
      <c r="B354" s="10">
        <f>รายชื่อนักเรียน!B350</f>
        <v>0</v>
      </c>
      <c r="C354" s="8">
        <f>รายชื่อนักเรียน!C350</f>
        <v>0</v>
      </c>
      <c r="D354" s="8">
        <f>รายชื่อนักเรียน!D350</f>
        <v>0</v>
      </c>
      <c r="E354" s="15"/>
      <c r="F354" s="15"/>
      <c r="G354" s="15"/>
      <c r="H354" s="15"/>
      <c r="I354" s="18">
        <f t="shared" si="30"/>
        <v>0</v>
      </c>
      <c r="J354" s="19" t="e">
        <f>(I354*$J$6)/(บันทึกคุณลักษณะ!$O$8*3)</f>
        <v>#DIV/0!</v>
      </c>
      <c r="K354" s="49"/>
      <c r="L354" s="49"/>
      <c r="M354" s="49"/>
      <c r="N354" s="49"/>
      <c r="O354" s="46">
        <f t="shared" si="33"/>
        <v>0</v>
      </c>
      <c r="P354" s="47" t="e">
        <f>(O354*$P$6)/(บันทึกคุณลักษณะ!$O$12*3)</f>
        <v>#DIV/0!</v>
      </c>
      <c r="Q354" s="21"/>
      <c r="R354" s="21"/>
      <c r="S354" s="21"/>
      <c r="T354" s="21"/>
      <c r="U354" s="24">
        <f t="shared" si="31"/>
        <v>0</v>
      </c>
      <c r="V354" s="25" t="e">
        <f>(U354*$V$6)/(บันทึกคุณลักษณะ!$O$16*3)</f>
        <v>#DIV/0!</v>
      </c>
      <c r="W354" s="11" t="e">
        <f t="shared" si="34"/>
        <v>#DIV/0!</v>
      </c>
      <c r="X354" s="36" t="e">
        <f t="shared" si="32"/>
        <v>#DIV/0!</v>
      </c>
      <c r="Y354" s="50" t="e">
        <f t="shared" si="35"/>
        <v>#DIV/0!</v>
      </c>
    </row>
    <row r="355" spans="1:25" x14ac:dyDescent="0.55000000000000004">
      <c r="A355" s="5">
        <v>349</v>
      </c>
      <c r="B355" s="10">
        <f>รายชื่อนักเรียน!B351</f>
        <v>0</v>
      </c>
      <c r="C355" s="8">
        <f>รายชื่อนักเรียน!C351</f>
        <v>0</v>
      </c>
      <c r="D355" s="8">
        <f>รายชื่อนักเรียน!D351</f>
        <v>0</v>
      </c>
      <c r="E355" s="15"/>
      <c r="F355" s="15"/>
      <c r="G355" s="15"/>
      <c r="H355" s="15"/>
      <c r="I355" s="18">
        <f t="shared" si="30"/>
        <v>0</v>
      </c>
      <c r="J355" s="19" t="e">
        <f>(I355*$J$6)/(บันทึกคุณลักษณะ!$O$8*3)</f>
        <v>#DIV/0!</v>
      </c>
      <c r="K355" s="49"/>
      <c r="L355" s="49"/>
      <c r="M355" s="49"/>
      <c r="N355" s="49"/>
      <c r="O355" s="46">
        <f t="shared" si="33"/>
        <v>0</v>
      </c>
      <c r="P355" s="47" t="e">
        <f>(O355*$P$6)/(บันทึกคุณลักษณะ!$O$12*3)</f>
        <v>#DIV/0!</v>
      </c>
      <c r="Q355" s="21"/>
      <c r="R355" s="21"/>
      <c r="S355" s="21"/>
      <c r="T355" s="21"/>
      <c r="U355" s="24">
        <f t="shared" si="31"/>
        <v>0</v>
      </c>
      <c r="V355" s="25" t="e">
        <f>(U355*$V$6)/(บันทึกคุณลักษณะ!$O$16*3)</f>
        <v>#DIV/0!</v>
      </c>
      <c r="W355" s="11" t="e">
        <f t="shared" si="34"/>
        <v>#DIV/0!</v>
      </c>
      <c r="X355" s="36" t="e">
        <f t="shared" si="32"/>
        <v>#DIV/0!</v>
      </c>
      <c r="Y355" s="50" t="e">
        <f t="shared" si="35"/>
        <v>#DIV/0!</v>
      </c>
    </row>
    <row r="356" spans="1:25" x14ac:dyDescent="0.55000000000000004">
      <c r="A356" s="5">
        <v>350</v>
      </c>
      <c r="B356" s="10">
        <f>รายชื่อนักเรียน!B352</f>
        <v>0</v>
      </c>
      <c r="C356" s="8">
        <f>รายชื่อนักเรียน!C352</f>
        <v>0</v>
      </c>
      <c r="D356" s="8">
        <f>รายชื่อนักเรียน!D352</f>
        <v>0</v>
      </c>
      <c r="E356" s="15"/>
      <c r="F356" s="15"/>
      <c r="G356" s="15"/>
      <c r="H356" s="15"/>
      <c r="I356" s="18">
        <f t="shared" si="30"/>
        <v>0</v>
      </c>
      <c r="J356" s="19" t="e">
        <f>(I356*$J$6)/(บันทึกคุณลักษณะ!$O$8*3)</f>
        <v>#DIV/0!</v>
      </c>
      <c r="K356" s="49"/>
      <c r="L356" s="49"/>
      <c r="M356" s="49"/>
      <c r="N356" s="49"/>
      <c r="O356" s="46">
        <f t="shared" si="33"/>
        <v>0</v>
      </c>
      <c r="P356" s="47" t="e">
        <f>(O356*$P$6)/(บันทึกคุณลักษณะ!$O$12*3)</f>
        <v>#DIV/0!</v>
      </c>
      <c r="Q356" s="21"/>
      <c r="R356" s="21"/>
      <c r="S356" s="21"/>
      <c r="T356" s="21"/>
      <c r="U356" s="24">
        <f t="shared" si="31"/>
        <v>0</v>
      </c>
      <c r="V356" s="25" t="e">
        <f>(U356*$V$6)/(บันทึกคุณลักษณะ!$O$16*3)</f>
        <v>#DIV/0!</v>
      </c>
      <c r="W356" s="11" t="e">
        <f t="shared" si="34"/>
        <v>#DIV/0!</v>
      </c>
      <c r="X356" s="36" t="e">
        <f t="shared" si="32"/>
        <v>#DIV/0!</v>
      </c>
      <c r="Y356" s="50" t="e">
        <f t="shared" si="35"/>
        <v>#DIV/0!</v>
      </c>
    </row>
    <row r="357" spans="1:25" x14ac:dyDescent="0.55000000000000004">
      <c r="A357" s="5">
        <v>351</v>
      </c>
      <c r="B357" s="10">
        <f>รายชื่อนักเรียน!B353</f>
        <v>0</v>
      </c>
      <c r="C357" s="8">
        <f>รายชื่อนักเรียน!C353</f>
        <v>0</v>
      </c>
      <c r="D357" s="8">
        <f>รายชื่อนักเรียน!D353</f>
        <v>0</v>
      </c>
      <c r="E357" s="15"/>
      <c r="F357" s="15"/>
      <c r="G357" s="15"/>
      <c r="H357" s="15"/>
      <c r="I357" s="18">
        <f t="shared" si="30"/>
        <v>0</v>
      </c>
      <c r="J357" s="19" t="e">
        <f>(I357*$J$6)/(บันทึกคุณลักษณะ!$O$8*3)</f>
        <v>#DIV/0!</v>
      </c>
      <c r="K357" s="49"/>
      <c r="L357" s="49"/>
      <c r="M357" s="49"/>
      <c r="N357" s="49"/>
      <c r="O357" s="46">
        <f t="shared" si="33"/>
        <v>0</v>
      </c>
      <c r="P357" s="47" t="e">
        <f>(O357*$P$6)/(บันทึกคุณลักษณะ!$O$12*3)</f>
        <v>#DIV/0!</v>
      </c>
      <c r="Q357" s="21"/>
      <c r="R357" s="21"/>
      <c r="S357" s="21"/>
      <c r="T357" s="21"/>
      <c r="U357" s="24">
        <f t="shared" si="31"/>
        <v>0</v>
      </c>
      <c r="V357" s="25" t="e">
        <f>(U357*$V$6)/(บันทึกคุณลักษณะ!$O$16*3)</f>
        <v>#DIV/0!</v>
      </c>
      <c r="W357" s="11" t="e">
        <f t="shared" si="34"/>
        <v>#DIV/0!</v>
      </c>
      <c r="X357" s="36" t="e">
        <f t="shared" si="32"/>
        <v>#DIV/0!</v>
      </c>
      <c r="Y357" s="50" t="e">
        <f t="shared" si="35"/>
        <v>#DIV/0!</v>
      </c>
    </row>
    <row r="358" spans="1:25" x14ac:dyDescent="0.55000000000000004">
      <c r="A358" s="5">
        <v>352</v>
      </c>
      <c r="B358" s="10">
        <f>รายชื่อนักเรียน!B354</f>
        <v>0</v>
      </c>
      <c r="C358" s="8">
        <f>รายชื่อนักเรียน!C354</f>
        <v>0</v>
      </c>
      <c r="D358" s="8">
        <f>รายชื่อนักเรียน!D354</f>
        <v>0</v>
      </c>
      <c r="E358" s="15"/>
      <c r="F358" s="15"/>
      <c r="G358" s="15"/>
      <c r="H358" s="15"/>
      <c r="I358" s="18">
        <f t="shared" si="30"/>
        <v>0</v>
      </c>
      <c r="J358" s="19" t="e">
        <f>(I358*$J$6)/(บันทึกคุณลักษณะ!$O$8*3)</f>
        <v>#DIV/0!</v>
      </c>
      <c r="K358" s="49"/>
      <c r="L358" s="49"/>
      <c r="M358" s="49"/>
      <c r="N358" s="49"/>
      <c r="O358" s="46">
        <f t="shared" si="33"/>
        <v>0</v>
      </c>
      <c r="P358" s="47" t="e">
        <f>(O358*$P$6)/(บันทึกคุณลักษณะ!$O$12*3)</f>
        <v>#DIV/0!</v>
      </c>
      <c r="Q358" s="21"/>
      <c r="R358" s="21"/>
      <c r="S358" s="21"/>
      <c r="T358" s="21"/>
      <c r="U358" s="24">
        <f t="shared" si="31"/>
        <v>0</v>
      </c>
      <c r="V358" s="25" t="e">
        <f>(U358*$V$6)/(บันทึกคุณลักษณะ!$O$16*3)</f>
        <v>#DIV/0!</v>
      </c>
      <c r="W358" s="11" t="e">
        <f t="shared" si="34"/>
        <v>#DIV/0!</v>
      </c>
      <c r="X358" s="36" t="e">
        <f t="shared" si="32"/>
        <v>#DIV/0!</v>
      </c>
      <c r="Y358" s="50" t="e">
        <f t="shared" si="35"/>
        <v>#DIV/0!</v>
      </c>
    </row>
    <row r="359" spans="1:25" x14ac:dyDescent="0.55000000000000004">
      <c r="A359" s="5">
        <v>353</v>
      </c>
      <c r="B359" s="10">
        <f>รายชื่อนักเรียน!B355</f>
        <v>0</v>
      </c>
      <c r="C359" s="8">
        <f>รายชื่อนักเรียน!C355</f>
        <v>0</v>
      </c>
      <c r="D359" s="8">
        <f>รายชื่อนักเรียน!D355</f>
        <v>0</v>
      </c>
      <c r="E359" s="15"/>
      <c r="F359" s="15"/>
      <c r="G359" s="15"/>
      <c r="H359" s="15"/>
      <c r="I359" s="18">
        <f t="shared" si="30"/>
        <v>0</v>
      </c>
      <c r="J359" s="19" t="e">
        <f>(I359*$J$6)/(บันทึกคุณลักษณะ!$O$8*3)</f>
        <v>#DIV/0!</v>
      </c>
      <c r="K359" s="49"/>
      <c r="L359" s="49"/>
      <c r="M359" s="49"/>
      <c r="N359" s="49"/>
      <c r="O359" s="46">
        <f t="shared" si="33"/>
        <v>0</v>
      </c>
      <c r="P359" s="47" t="e">
        <f>(O359*$P$6)/(บันทึกคุณลักษณะ!$O$12*3)</f>
        <v>#DIV/0!</v>
      </c>
      <c r="Q359" s="21"/>
      <c r="R359" s="21"/>
      <c r="S359" s="21"/>
      <c r="T359" s="21"/>
      <c r="U359" s="24">
        <f t="shared" si="31"/>
        <v>0</v>
      </c>
      <c r="V359" s="25" t="e">
        <f>(U359*$V$6)/(บันทึกคุณลักษณะ!$O$16*3)</f>
        <v>#DIV/0!</v>
      </c>
      <c r="W359" s="11" t="e">
        <f t="shared" si="34"/>
        <v>#DIV/0!</v>
      </c>
      <c r="X359" s="36" t="e">
        <f t="shared" si="32"/>
        <v>#DIV/0!</v>
      </c>
      <c r="Y359" s="50" t="e">
        <f t="shared" si="35"/>
        <v>#DIV/0!</v>
      </c>
    </row>
    <row r="360" spans="1:25" x14ac:dyDescent="0.55000000000000004">
      <c r="A360" s="5">
        <v>354</v>
      </c>
      <c r="B360" s="10">
        <f>รายชื่อนักเรียน!B356</f>
        <v>0</v>
      </c>
      <c r="C360" s="8">
        <f>รายชื่อนักเรียน!C356</f>
        <v>0</v>
      </c>
      <c r="D360" s="8">
        <f>รายชื่อนักเรียน!D356</f>
        <v>0</v>
      </c>
      <c r="E360" s="15"/>
      <c r="F360" s="15"/>
      <c r="G360" s="15"/>
      <c r="H360" s="15"/>
      <c r="I360" s="18">
        <f t="shared" si="30"/>
        <v>0</v>
      </c>
      <c r="J360" s="19" t="e">
        <f>(I360*$J$6)/(บันทึกคุณลักษณะ!$O$8*3)</f>
        <v>#DIV/0!</v>
      </c>
      <c r="K360" s="49"/>
      <c r="L360" s="49"/>
      <c r="M360" s="49"/>
      <c r="N360" s="49"/>
      <c r="O360" s="46">
        <f t="shared" si="33"/>
        <v>0</v>
      </c>
      <c r="P360" s="47" t="e">
        <f>(O360*$P$6)/(บันทึกคุณลักษณะ!$O$12*3)</f>
        <v>#DIV/0!</v>
      </c>
      <c r="Q360" s="21"/>
      <c r="R360" s="21"/>
      <c r="S360" s="21"/>
      <c r="T360" s="21"/>
      <c r="U360" s="24">
        <f t="shared" si="31"/>
        <v>0</v>
      </c>
      <c r="V360" s="25" t="e">
        <f>(U360*$V$6)/(บันทึกคุณลักษณะ!$O$16*3)</f>
        <v>#DIV/0!</v>
      </c>
      <c r="W360" s="11" t="e">
        <f t="shared" si="34"/>
        <v>#DIV/0!</v>
      </c>
      <c r="X360" s="36" t="e">
        <f t="shared" si="32"/>
        <v>#DIV/0!</v>
      </c>
      <c r="Y360" s="50" t="e">
        <f t="shared" si="35"/>
        <v>#DIV/0!</v>
      </c>
    </row>
    <row r="361" spans="1:25" x14ac:dyDescent="0.55000000000000004">
      <c r="A361" s="5">
        <v>355</v>
      </c>
      <c r="B361" s="10">
        <f>รายชื่อนักเรียน!B357</f>
        <v>0</v>
      </c>
      <c r="C361" s="8">
        <f>รายชื่อนักเรียน!C357</f>
        <v>0</v>
      </c>
      <c r="D361" s="8">
        <f>รายชื่อนักเรียน!D357</f>
        <v>0</v>
      </c>
      <c r="E361" s="15"/>
      <c r="F361" s="15"/>
      <c r="G361" s="15"/>
      <c r="H361" s="15"/>
      <c r="I361" s="18">
        <f t="shared" si="30"/>
        <v>0</v>
      </c>
      <c r="J361" s="19" t="e">
        <f>(I361*$J$6)/(บันทึกคุณลักษณะ!$O$8*3)</f>
        <v>#DIV/0!</v>
      </c>
      <c r="K361" s="49"/>
      <c r="L361" s="49"/>
      <c r="M361" s="49"/>
      <c r="N361" s="49"/>
      <c r="O361" s="46">
        <f t="shared" si="33"/>
        <v>0</v>
      </c>
      <c r="P361" s="47" t="e">
        <f>(O361*$P$6)/(บันทึกคุณลักษณะ!$O$12*3)</f>
        <v>#DIV/0!</v>
      </c>
      <c r="Q361" s="21"/>
      <c r="R361" s="21"/>
      <c r="S361" s="21"/>
      <c r="T361" s="21"/>
      <c r="U361" s="24">
        <f t="shared" si="31"/>
        <v>0</v>
      </c>
      <c r="V361" s="25" t="e">
        <f>(U361*$V$6)/(บันทึกคุณลักษณะ!$O$16*3)</f>
        <v>#DIV/0!</v>
      </c>
      <c r="W361" s="11" t="e">
        <f t="shared" si="34"/>
        <v>#DIV/0!</v>
      </c>
      <c r="X361" s="36" t="e">
        <f t="shared" si="32"/>
        <v>#DIV/0!</v>
      </c>
      <c r="Y361" s="50" t="e">
        <f t="shared" si="35"/>
        <v>#DIV/0!</v>
      </c>
    </row>
    <row r="362" spans="1:25" x14ac:dyDescent="0.55000000000000004">
      <c r="A362" s="5">
        <v>356</v>
      </c>
      <c r="B362" s="10">
        <f>รายชื่อนักเรียน!B358</f>
        <v>0</v>
      </c>
      <c r="C362" s="8">
        <f>รายชื่อนักเรียน!C358</f>
        <v>0</v>
      </c>
      <c r="D362" s="8">
        <f>รายชื่อนักเรียน!D358</f>
        <v>0</v>
      </c>
      <c r="E362" s="15"/>
      <c r="F362" s="15"/>
      <c r="G362" s="15"/>
      <c r="H362" s="15"/>
      <c r="I362" s="18">
        <f t="shared" si="30"/>
        <v>0</v>
      </c>
      <c r="J362" s="19" t="e">
        <f>(I362*$J$6)/(บันทึกคุณลักษณะ!$O$8*3)</f>
        <v>#DIV/0!</v>
      </c>
      <c r="K362" s="49"/>
      <c r="L362" s="49"/>
      <c r="M362" s="49"/>
      <c r="N362" s="49"/>
      <c r="O362" s="46">
        <f t="shared" si="33"/>
        <v>0</v>
      </c>
      <c r="P362" s="47" t="e">
        <f>(O362*$P$6)/(บันทึกคุณลักษณะ!$O$12*3)</f>
        <v>#DIV/0!</v>
      </c>
      <c r="Q362" s="21"/>
      <c r="R362" s="21"/>
      <c r="S362" s="21"/>
      <c r="T362" s="21"/>
      <c r="U362" s="24">
        <f t="shared" si="31"/>
        <v>0</v>
      </c>
      <c r="V362" s="25" t="e">
        <f>(U362*$V$6)/(บันทึกคุณลักษณะ!$O$16*3)</f>
        <v>#DIV/0!</v>
      </c>
      <c r="W362" s="11" t="e">
        <f t="shared" si="34"/>
        <v>#DIV/0!</v>
      </c>
      <c r="X362" s="36" t="e">
        <f t="shared" si="32"/>
        <v>#DIV/0!</v>
      </c>
      <c r="Y362" s="50" t="e">
        <f t="shared" si="35"/>
        <v>#DIV/0!</v>
      </c>
    </row>
    <row r="363" spans="1:25" x14ac:dyDescent="0.55000000000000004">
      <c r="A363" s="5">
        <v>357</v>
      </c>
      <c r="B363" s="10">
        <f>รายชื่อนักเรียน!B359</f>
        <v>0</v>
      </c>
      <c r="C363" s="8">
        <f>รายชื่อนักเรียน!C359</f>
        <v>0</v>
      </c>
      <c r="D363" s="8">
        <f>รายชื่อนักเรียน!D359</f>
        <v>0</v>
      </c>
      <c r="E363" s="15"/>
      <c r="F363" s="15"/>
      <c r="G363" s="15"/>
      <c r="H363" s="15"/>
      <c r="I363" s="18">
        <f t="shared" si="30"/>
        <v>0</v>
      </c>
      <c r="J363" s="19" t="e">
        <f>(I363*$J$6)/(บันทึกคุณลักษณะ!$O$8*3)</f>
        <v>#DIV/0!</v>
      </c>
      <c r="K363" s="49"/>
      <c r="L363" s="49"/>
      <c r="M363" s="49"/>
      <c r="N363" s="49"/>
      <c r="O363" s="46">
        <f t="shared" si="33"/>
        <v>0</v>
      </c>
      <c r="P363" s="47" t="e">
        <f>(O363*$P$6)/(บันทึกคุณลักษณะ!$O$12*3)</f>
        <v>#DIV/0!</v>
      </c>
      <c r="Q363" s="21"/>
      <c r="R363" s="21"/>
      <c r="S363" s="21"/>
      <c r="T363" s="21"/>
      <c r="U363" s="24">
        <f t="shared" si="31"/>
        <v>0</v>
      </c>
      <c r="V363" s="25" t="e">
        <f>(U363*$V$6)/(บันทึกคุณลักษณะ!$O$16*3)</f>
        <v>#DIV/0!</v>
      </c>
      <c r="W363" s="11" t="e">
        <f t="shared" si="34"/>
        <v>#DIV/0!</v>
      </c>
      <c r="X363" s="36" t="e">
        <f t="shared" si="32"/>
        <v>#DIV/0!</v>
      </c>
      <c r="Y363" s="50" t="e">
        <f t="shared" si="35"/>
        <v>#DIV/0!</v>
      </c>
    </row>
    <row r="364" spans="1:25" x14ac:dyDescent="0.55000000000000004">
      <c r="A364" s="5">
        <v>358</v>
      </c>
      <c r="B364" s="10">
        <f>รายชื่อนักเรียน!B360</f>
        <v>0</v>
      </c>
      <c r="C364" s="8">
        <f>รายชื่อนักเรียน!C360</f>
        <v>0</v>
      </c>
      <c r="D364" s="8">
        <f>รายชื่อนักเรียน!D360</f>
        <v>0</v>
      </c>
      <c r="E364" s="15"/>
      <c r="F364" s="15"/>
      <c r="G364" s="15"/>
      <c r="H364" s="15"/>
      <c r="I364" s="18">
        <f t="shared" si="30"/>
        <v>0</v>
      </c>
      <c r="J364" s="19" t="e">
        <f>(I364*$J$6)/(บันทึกคุณลักษณะ!$O$8*3)</f>
        <v>#DIV/0!</v>
      </c>
      <c r="K364" s="49"/>
      <c r="L364" s="49"/>
      <c r="M364" s="49"/>
      <c r="N364" s="49"/>
      <c r="O364" s="46">
        <f t="shared" si="33"/>
        <v>0</v>
      </c>
      <c r="P364" s="47" t="e">
        <f>(O364*$P$6)/(บันทึกคุณลักษณะ!$O$12*3)</f>
        <v>#DIV/0!</v>
      </c>
      <c r="Q364" s="21"/>
      <c r="R364" s="21"/>
      <c r="S364" s="21"/>
      <c r="T364" s="21"/>
      <c r="U364" s="24">
        <f t="shared" si="31"/>
        <v>0</v>
      </c>
      <c r="V364" s="25" t="e">
        <f>(U364*$V$6)/(บันทึกคุณลักษณะ!$O$16*3)</f>
        <v>#DIV/0!</v>
      </c>
      <c r="W364" s="11" t="e">
        <f t="shared" si="34"/>
        <v>#DIV/0!</v>
      </c>
      <c r="X364" s="36" t="e">
        <f t="shared" si="32"/>
        <v>#DIV/0!</v>
      </c>
      <c r="Y364" s="50" t="e">
        <f t="shared" si="35"/>
        <v>#DIV/0!</v>
      </c>
    </row>
    <row r="365" spans="1:25" x14ac:dyDescent="0.55000000000000004">
      <c r="A365" s="5">
        <v>359</v>
      </c>
      <c r="B365" s="10">
        <f>รายชื่อนักเรียน!B361</f>
        <v>0</v>
      </c>
      <c r="C365" s="8">
        <f>รายชื่อนักเรียน!C361</f>
        <v>0</v>
      </c>
      <c r="D365" s="8">
        <f>รายชื่อนักเรียน!D361</f>
        <v>0</v>
      </c>
      <c r="E365" s="15"/>
      <c r="F365" s="15"/>
      <c r="G365" s="15"/>
      <c r="H365" s="15"/>
      <c r="I365" s="18">
        <f t="shared" si="30"/>
        <v>0</v>
      </c>
      <c r="J365" s="19" t="e">
        <f>(I365*$J$6)/(บันทึกคุณลักษณะ!$O$8*3)</f>
        <v>#DIV/0!</v>
      </c>
      <c r="K365" s="49"/>
      <c r="L365" s="49"/>
      <c r="M365" s="49"/>
      <c r="N365" s="49"/>
      <c r="O365" s="46">
        <f t="shared" si="33"/>
        <v>0</v>
      </c>
      <c r="P365" s="47" t="e">
        <f>(O365*$P$6)/(บันทึกคุณลักษณะ!$O$12*3)</f>
        <v>#DIV/0!</v>
      </c>
      <c r="Q365" s="21"/>
      <c r="R365" s="21"/>
      <c r="S365" s="21"/>
      <c r="T365" s="21"/>
      <c r="U365" s="24">
        <f t="shared" si="31"/>
        <v>0</v>
      </c>
      <c r="V365" s="25" t="e">
        <f>(U365*$V$6)/(บันทึกคุณลักษณะ!$O$16*3)</f>
        <v>#DIV/0!</v>
      </c>
      <c r="W365" s="11" t="e">
        <f t="shared" si="34"/>
        <v>#DIV/0!</v>
      </c>
      <c r="X365" s="36" t="e">
        <f t="shared" si="32"/>
        <v>#DIV/0!</v>
      </c>
      <c r="Y365" s="50" t="e">
        <f t="shared" si="35"/>
        <v>#DIV/0!</v>
      </c>
    </row>
    <row r="366" spans="1:25" x14ac:dyDescent="0.55000000000000004">
      <c r="A366" s="5">
        <v>360</v>
      </c>
      <c r="B366" s="10">
        <f>รายชื่อนักเรียน!B362</f>
        <v>0</v>
      </c>
      <c r="C366" s="8">
        <f>รายชื่อนักเรียน!C362</f>
        <v>0</v>
      </c>
      <c r="D366" s="8">
        <f>รายชื่อนักเรียน!D362</f>
        <v>0</v>
      </c>
      <c r="E366" s="15"/>
      <c r="F366" s="15"/>
      <c r="G366" s="15"/>
      <c r="H366" s="15"/>
      <c r="I366" s="18">
        <f t="shared" si="30"/>
        <v>0</v>
      </c>
      <c r="J366" s="19" t="e">
        <f>(I366*$J$6)/(บันทึกคุณลักษณะ!$O$8*3)</f>
        <v>#DIV/0!</v>
      </c>
      <c r="K366" s="49"/>
      <c r="L366" s="49"/>
      <c r="M366" s="49"/>
      <c r="N366" s="49"/>
      <c r="O366" s="46">
        <f t="shared" si="33"/>
        <v>0</v>
      </c>
      <c r="P366" s="47" t="e">
        <f>(O366*$P$6)/(บันทึกคุณลักษณะ!$O$12*3)</f>
        <v>#DIV/0!</v>
      </c>
      <c r="Q366" s="21"/>
      <c r="R366" s="21"/>
      <c r="S366" s="21"/>
      <c r="T366" s="21"/>
      <c r="U366" s="24">
        <f t="shared" si="31"/>
        <v>0</v>
      </c>
      <c r="V366" s="25" t="e">
        <f>(U366*$V$6)/(บันทึกคุณลักษณะ!$O$16*3)</f>
        <v>#DIV/0!</v>
      </c>
      <c r="W366" s="11" t="e">
        <f t="shared" si="34"/>
        <v>#DIV/0!</v>
      </c>
      <c r="X366" s="36" t="e">
        <f t="shared" si="32"/>
        <v>#DIV/0!</v>
      </c>
      <c r="Y366" s="50" t="e">
        <f t="shared" si="35"/>
        <v>#DIV/0!</v>
      </c>
    </row>
    <row r="367" spans="1:25" x14ac:dyDescent="0.55000000000000004">
      <c r="A367" s="5">
        <v>361</v>
      </c>
      <c r="B367" s="10">
        <f>รายชื่อนักเรียน!B363</f>
        <v>0</v>
      </c>
      <c r="C367" s="8">
        <f>รายชื่อนักเรียน!C363</f>
        <v>0</v>
      </c>
      <c r="D367" s="8">
        <f>รายชื่อนักเรียน!D363</f>
        <v>0</v>
      </c>
      <c r="E367" s="15"/>
      <c r="F367" s="15"/>
      <c r="G367" s="15"/>
      <c r="H367" s="15"/>
      <c r="I367" s="18">
        <f t="shared" ref="I367:I406" si="36">SUM(E367:H367)</f>
        <v>0</v>
      </c>
      <c r="J367" s="19" t="e">
        <f>(I367*$J$6)/(บันทึกคุณลักษณะ!$O$8*3)</f>
        <v>#DIV/0!</v>
      </c>
      <c r="K367" s="49"/>
      <c r="L367" s="49"/>
      <c r="M367" s="49"/>
      <c r="N367" s="49"/>
      <c r="O367" s="46">
        <f t="shared" si="33"/>
        <v>0</v>
      </c>
      <c r="P367" s="47" t="e">
        <f>(O367*$P$6)/(บันทึกคุณลักษณะ!$O$12*3)</f>
        <v>#DIV/0!</v>
      </c>
      <c r="Q367" s="21"/>
      <c r="R367" s="21"/>
      <c r="S367" s="21"/>
      <c r="T367" s="21"/>
      <c r="U367" s="24">
        <f t="shared" ref="U367:U406" si="37">SUM(Q367:T367)</f>
        <v>0</v>
      </c>
      <c r="V367" s="25" t="e">
        <f>(U367*$V$6)/(บันทึกคุณลักษณะ!$O$16*3)</f>
        <v>#DIV/0!</v>
      </c>
      <c r="W367" s="11" t="e">
        <f t="shared" si="34"/>
        <v>#DIV/0!</v>
      </c>
      <c r="X367" s="36" t="e">
        <f t="shared" si="32"/>
        <v>#DIV/0!</v>
      </c>
      <c r="Y367" s="50" t="e">
        <f t="shared" si="35"/>
        <v>#DIV/0!</v>
      </c>
    </row>
    <row r="368" spans="1:25" x14ac:dyDescent="0.55000000000000004">
      <c r="A368" s="5">
        <v>362</v>
      </c>
      <c r="B368" s="10">
        <f>รายชื่อนักเรียน!B364</f>
        <v>0</v>
      </c>
      <c r="C368" s="8">
        <f>รายชื่อนักเรียน!C364</f>
        <v>0</v>
      </c>
      <c r="D368" s="8">
        <f>รายชื่อนักเรียน!D364</f>
        <v>0</v>
      </c>
      <c r="E368" s="15"/>
      <c r="F368" s="15"/>
      <c r="G368" s="15"/>
      <c r="H368" s="15"/>
      <c r="I368" s="18">
        <f t="shared" si="36"/>
        <v>0</v>
      </c>
      <c r="J368" s="19" t="e">
        <f>(I368*$J$6)/(บันทึกคุณลักษณะ!$O$8*3)</f>
        <v>#DIV/0!</v>
      </c>
      <c r="K368" s="49"/>
      <c r="L368" s="49"/>
      <c r="M368" s="49"/>
      <c r="N368" s="49"/>
      <c r="O368" s="46">
        <f t="shared" si="33"/>
        <v>0</v>
      </c>
      <c r="P368" s="47" t="e">
        <f>(O368*$P$6)/(บันทึกคุณลักษณะ!$O$12*3)</f>
        <v>#DIV/0!</v>
      </c>
      <c r="Q368" s="21"/>
      <c r="R368" s="21"/>
      <c r="S368" s="21"/>
      <c r="T368" s="21"/>
      <c r="U368" s="24">
        <f t="shared" si="37"/>
        <v>0</v>
      </c>
      <c r="V368" s="25" t="e">
        <f>(U368*$V$6)/(บันทึกคุณลักษณะ!$O$16*3)</f>
        <v>#DIV/0!</v>
      </c>
      <c r="W368" s="11" t="e">
        <f t="shared" si="34"/>
        <v>#DIV/0!</v>
      </c>
      <c r="X368" s="36" t="e">
        <f t="shared" si="32"/>
        <v>#DIV/0!</v>
      </c>
      <c r="Y368" s="50" t="e">
        <f t="shared" si="35"/>
        <v>#DIV/0!</v>
      </c>
    </row>
    <row r="369" spans="1:25" x14ac:dyDescent="0.55000000000000004">
      <c r="A369" s="5">
        <v>363</v>
      </c>
      <c r="B369" s="10">
        <f>รายชื่อนักเรียน!B365</f>
        <v>0</v>
      </c>
      <c r="C369" s="8">
        <f>รายชื่อนักเรียน!C365</f>
        <v>0</v>
      </c>
      <c r="D369" s="8">
        <f>รายชื่อนักเรียน!D365</f>
        <v>0</v>
      </c>
      <c r="E369" s="15"/>
      <c r="F369" s="15"/>
      <c r="G369" s="15"/>
      <c r="H369" s="15"/>
      <c r="I369" s="18">
        <f t="shared" si="36"/>
        <v>0</v>
      </c>
      <c r="J369" s="19" t="e">
        <f>(I369*$J$6)/(บันทึกคุณลักษณะ!$O$8*3)</f>
        <v>#DIV/0!</v>
      </c>
      <c r="K369" s="49"/>
      <c r="L369" s="49"/>
      <c r="M369" s="49"/>
      <c r="N369" s="49"/>
      <c r="O369" s="46">
        <f t="shared" si="33"/>
        <v>0</v>
      </c>
      <c r="P369" s="47" t="e">
        <f>(O369*$P$6)/(บันทึกคุณลักษณะ!$O$12*3)</f>
        <v>#DIV/0!</v>
      </c>
      <c r="Q369" s="21"/>
      <c r="R369" s="21"/>
      <c r="S369" s="21"/>
      <c r="T369" s="21"/>
      <c r="U369" s="24">
        <f t="shared" si="37"/>
        <v>0</v>
      </c>
      <c r="V369" s="25" t="e">
        <f>(U369*$V$6)/(บันทึกคุณลักษณะ!$O$16*3)</f>
        <v>#DIV/0!</v>
      </c>
      <c r="W369" s="11" t="e">
        <f t="shared" si="34"/>
        <v>#DIV/0!</v>
      </c>
      <c r="X369" s="36" t="e">
        <f t="shared" si="32"/>
        <v>#DIV/0!</v>
      </c>
      <c r="Y369" s="50" t="e">
        <f t="shared" si="35"/>
        <v>#DIV/0!</v>
      </c>
    </row>
    <row r="370" spans="1:25" x14ac:dyDescent="0.55000000000000004">
      <c r="A370" s="5">
        <v>364</v>
      </c>
      <c r="B370" s="10">
        <f>รายชื่อนักเรียน!B366</f>
        <v>0</v>
      </c>
      <c r="C370" s="8">
        <f>รายชื่อนักเรียน!C366</f>
        <v>0</v>
      </c>
      <c r="D370" s="8">
        <f>รายชื่อนักเรียน!D366</f>
        <v>0</v>
      </c>
      <c r="E370" s="15"/>
      <c r="F370" s="15"/>
      <c r="G370" s="15"/>
      <c r="H370" s="15"/>
      <c r="I370" s="18">
        <f t="shared" si="36"/>
        <v>0</v>
      </c>
      <c r="J370" s="19" t="e">
        <f>(I370*$J$6)/(บันทึกคุณลักษณะ!$O$8*3)</f>
        <v>#DIV/0!</v>
      </c>
      <c r="K370" s="49"/>
      <c r="L370" s="49"/>
      <c r="M370" s="49"/>
      <c r="N370" s="49"/>
      <c r="O370" s="46">
        <f t="shared" si="33"/>
        <v>0</v>
      </c>
      <c r="P370" s="47" t="e">
        <f>(O370*$P$6)/(บันทึกคุณลักษณะ!$O$12*3)</f>
        <v>#DIV/0!</v>
      </c>
      <c r="Q370" s="21"/>
      <c r="R370" s="21"/>
      <c r="S370" s="21"/>
      <c r="T370" s="21"/>
      <c r="U370" s="24">
        <f t="shared" si="37"/>
        <v>0</v>
      </c>
      <c r="V370" s="25" t="e">
        <f>(U370*$V$6)/(บันทึกคุณลักษณะ!$O$16*3)</f>
        <v>#DIV/0!</v>
      </c>
      <c r="W370" s="11" t="e">
        <f t="shared" si="34"/>
        <v>#DIV/0!</v>
      </c>
      <c r="X370" s="36" t="e">
        <f t="shared" si="32"/>
        <v>#DIV/0!</v>
      </c>
      <c r="Y370" s="50" t="e">
        <f t="shared" si="35"/>
        <v>#DIV/0!</v>
      </c>
    </row>
    <row r="371" spans="1:25" x14ac:dyDescent="0.55000000000000004">
      <c r="A371" s="5">
        <v>365</v>
      </c>
      <c r="B371" s="10">
        <f>รายชื่อนักเรียน!B367</f>
        <v>0</v>
      </c>
      <c r="C371" s="8">
        <f>รายชื่อนักเรียน!C367</f>
        <v>0</v>
      </c>
      <c r="D371" s="8">
        <f>รายชื่อนักเรียน!D367</f>
        <v>0</v>
      </c>
      <c r="E371" s="15"/>
      <c r="F371" s="15"/>
      <c r="G371" s="15"/>
      <c r="H371" s="15"/>
      <c r="I371" s="18">
        <f t="shared" si="36"/>
        <v>0</v>
      </c>
      <c r="J371" s="19" t="e">
        <f>(I371*$J$6)/(บันทึกคุณลักษณะ!$O$8*3)</f>
        <v>#DIV/0!</v>
      </c>
      <c r="K371" s="49"/>
      <c r="L371" s="49"/>
      <c r="M371" s="49"/>
      <c r="N371" s="49"/>
      <c r="O371" s="46">
        <f t="shared" si="33"/>
        <v>0</v>
      </c>
      <c r="P371" s="47" t="e">
        <f>(O371*$P$6)/(บันทึกคุณลักษณะ!$O$12*3)</f>
        <v>#DIV/0!</v>
      </c>
      <c r="Q371" s="21"/>
      <c r="R371" s="21"/>
      <c r="S371" s="21"/>
      <c r="T371" s="21"/>
      <c r="U371" s="24">
        <f t="shared" si="37"/>
        <v>0</v>
      </c>
      <c r="V371" s="25" t="e">
        <f>(U371*$V$6)/(บันทึกคุณลักษณะ!$O$16*3)</f>
        <v>#DIV/0!</v>
      </c>
      <c r="W371" s="11" t="e">
        <f t="shared" si="34"/>
        <v>#DIV/0!</v>
      </c>
      <c r="X371" s="36" t="e">
        <f t="shared" si="32"/>
        <v>#DIV/0!</v>
      </c>
      <c r="Y371" s="50" t="e">
        <f t="shared" si="35"/>
        <v>#DIV/0!</v>
      </c>
    </row>
    <row r="372" spans="1:25" x14ac:dyDescent="0.55000000000000004">
      <c r="A372" s="5">
        <v>366</v>
      </c>
      <c r="B372" s="10">
        <f>รายชื่อนักเรียน!B368</f>
        <v>0</v>
      </c>
      <c r="C372" s="8">
        <f>รายชื่อนักเรียน!C368</f>
        <v>0</v>
      </c>
      <c r="D372" s="8">
        <f>รายชื่อนักเรียน!D368</f>
        <v>0</v>
      </c>
      <c r="E372" s="15"/>
      <c r="F372" s="15"/>
      <c r="G372" s="15"/>
      <c r="H372" s="15"/>
      <c r="I372" s="18">
        <f t="shared" si="36"/>
        <v>0</v>
      </c>
      <c r="J372" s="19" t="e">
        <f>(I372*$J$6)/(บันทึกคุณลักษณะ!$O$8*3)</f>
        <v>#DIV/0!</v>
      </c>
      <c r="K372" s="49"/>
      <c r="L372" s="49"/>
      <c r="M372" s="49"/>
      <c r="N372" s="49"/>
      <c r="O372" s="46">
        <f t="shared" si="33"/>
        <v>0</v>
      </c>
      <c r="P372" s="47" t="e">
        <f>(O372*$P$6)/(บันทึกคุณลักษณะ!$O$12*3)</f>
        <v>#DIV/0!</v>
      </c>
      <c r="Q372" s="21"/>
      <c r="R372" s="21"/>
      <c r="S372" s="21"/>
      <c r="T372" s="21"/>
      <c r="U372" s="24">
        <f t="shared" si="37"/>
        <v>0</v>
      </c>
      <c r="V372" s="25" t="e">
        <f>(U372*$V$6)/(บันทึกคุณลักษณะ!$O$16*3)</f>
        <v>#DIV/0!</v>
      </c>
      <c r="W372" s="11" t="e">
        <f t="shared" si="34"/>
        <v>#DIV/0!</v>
      </c>
      <c r="X372" s="36" t="e">
        <f t="shared" si="32"/>
        <v>#DIV/0!</v>
      </c>
      <c r="Y372" s="50" t="e">
        <f t="shared" si="35"/>
        <v>#DIV/0!</v>
      </c>
    </row>
    <row r="373" spans="1:25" x14ac:dyDescent="0.55000000000000004">
      <c r="A373" s="5">
        <v>367</v>
      </c>
      <c r="B373" s="10">
        <f>รายชื่อนักเรียน!B369</f>
        <v>0</v>
      </c>
      <c r="C373" s="8">
        <f>รายชื่อนักเรียน!C369</f>
        <v>0</v>
      </c>
      <c r="D373" s="8">
        <f>รายชื่อนักเรียน!D369</f>
        <v>0</v>
      </c>
      <c r="E373" s="15"/>
      <c r="F373" s="15"/>
      <c r="G373" s="15"/>
      <c r="H373" s="15"/>
      <c r="I373" s="18">
        <f t="shared" si="36"/>
        <v>0</v>
      </c>
      <c r="J373" s="19" t="e">
        <f>(I373*$J$6)/(บันทึกคุณลักษณะ!$O$8*3)</f>
        <v>#DIV/0!</v>
      </c>
      <c r="K373" s="49"/>
      <c r="L373" s="49"/>
      <c r="M373" s="49"/>
      <c r="N373" s="49"/>
      <c r="O373" s="46">
        <f t="shared" si="33"/>
        <v>0</v>
      </c>
      <c r="P373" s="47" t="e">
        <f>(O373*$P$6)/(บันทึกคุณลักษณะ!$O$12*3)</f>
        <v>#DIV/0!</v>
      </c>
      <c r="Q373" s="21"/>
      <c r="R373" s="21"/>
      <c r="S373" s="21"/>
      <c r="T373" s="21"/>
      <c r="U373" s="24">
        <f t="shared" si="37"/>
        <v>0</v>
      </c>
      <c r="V373" s="25" t="e">
        <f>(U373*$V$6)/(บันทึกคุณลักษณะ!$O$16*3)</f>
        <v>#DIV/0!</v>
      </c>
      <c r="W373" s="11" t="e">
        <f t="shared" si="34"/>
        <v>#DIV/0!</v>
      </c>
      <c r="X373" s="36" t="e">
        <f t="shared" si="32"/>
        <v>#DIV/0!</v>
      </c>
      <c r="Y373" s="50" t="e">
        <f t="shared" si="35"/>
        <v>#DIV/0!</v>
      </c>
    </row>
    <row r="374" spans="1:25" x14ac:dyDescent="0.55000000000000004">
      <c r="A374" s="5">
        <v>368</v>
      </c>
      <c r="B374" s="10">
        <f>รายชื่อนักเรียน!B370</f>
        <v>0</v>
      </c>
      <c r="C374" s="8">
        <f>รายชื่อนักเรียน!C370</f>
        <v>0</v>
      </c>
      <c r="D374" s="8">
        <f>รายชื่อนักเรียน!D370</f>
        <v>0</v>
      </c>
      <c r="E374" s="15"/>
      <c r="F374" s="15"/>
      <c r="G374" s="15"/>
      <c r="H374" s="15"/>
      <c r="I374" s="18">
        <f t="shared" si="36"/>
        <v>0</v>
      </c>
      <c r="J374" s="19" t="e">
        <f>(I374*$J$6)/(บันทึกคุณลักษณะ!$O$8*3)</f>
        <v>#DIV/0!</v>
      </c>
      <c r="K374" s="49"/>
      <c r="L374" s="49"/>
      <c r="M374" s="49"/>
      <c r="N374" s="49"/>
      <c r="O374" s="46">
        <f t="shared" si="33"/>
        <v>0</v>
      </c>
      <c r="P374" s="47" t="e">
        <f>(O374*$P$6)/(บันทึกคุณลักษณะ!$O$12*3)</f>
        <v>#DIV/0!</v>
      </c>
      <c r="Q374" s="21"/>
      <c r="R374" s="21"/>
      <c r="S374" s="21"/>
      <c r="T374" s="21"/>
      <c r="U374" s="24">
        <f t="shared" si="37"/>
        <v>0</v>
      </c>
      <c r="V374" s="25" t="e">
        <f>(U374*$V$6)/(บันทึกคุณลักษณะ!$O$16*3)</f>
        <v>#DIV/0!</v>
      </c>
      <c r="W374" s="11" t="e">
        <f t="shared" si="34"/>
        <v>#DIV/0!</v>
      </c>
      <c r="X374" s="36" t="e">
        <f t="shared" si="32"/>
        <v>#DIV/0!</v>
      </c>
      <c r="Y374" s="50" t="e">
        <f t="shared" si="35"/>
        <v>#DIV/0!</v>
      </c>
    </row>
    <row r="375" spans="1:25" x14ac:dyDescent="0.55000000000000004">
      <c r="A375" s="5">
        <v>369</v>
      </c>
      <c r="B375" s="10">
        <f>รายชื่อนักเรียน!B371</f>
        <v>0</v>
      </c>
      <c r="C375" s="8">
        <f>รายชื่อนักเรียน!C371</f>
        <v>0</v>
      </c>
      <c r="D375" s="8">
        <f>รายชื่อนักเรียน!D371</f>
        <v>0</v>
      </c>
      <c r="E375" s="15"/>
      <c r="F375" s="15"/>
      <c r="G375" s="15"/>
      <c r="H375" s="15"/>
      <c r="I375" s="18">
        <f t="shared" si="36"/>
        <v>0</v>
      </c>
      <c r="J375" s="19" t="e">
        <f>(I375*$J$6)/(บันทึกคุณลักษณะ!$O$8*3)</f>
        <v>#DIV/0!</v>
      </c>
      <c r="K375" s="49"/>
      <c r="L375" s="49"/>
      <c r="M375" s="49"/>
      <c r="N375" s="49"/>
      <c r="O375" s="46">
        <f t="shared" si="33"/>
        <v>0</v>
      </c>
      <c r="P375" s="47" t="e">
        <f>(O375*$P$6)/(บันทึกคุณลักษณะ!$O$12*3)</f>
        <v>#DIV/0!</v>
      </c>
      <c r="Q375" s="21"/>
      <c r="R375" s="21"/>
      <c r="S375" s="21"/>
      <c r="T375" s="21"/>
      <c r="U375" s="24">
        <f t="shared" si="37"/>
        <v>0</v>
      </c>
      <c r="V375" s="25" t="e">
        <f>(U375*$V$6)/(บันทึกคุณลักษณะ!$O$16*3)</f>
        <v>#DIV/0!</v>
      </c>
      <c r="W375" s="11" t="e">
        <f t="shared" si="34"/>
        <v>#DIV/0!</v>
      </c>
      <c r="X375" s="36" t="e">
        <f t="shared" si="32"/>
        <v>#DIV/0!</v>
      </c>
      <c r="Y375" s="50" t="e">
        <f t="shared" si="35"/>
        <v>#DIV/0!</v>
      </c>
    </row>
    <row r="376" spans="1:25" x14ac:dyDescent="0.55000000000000004">
      <c r="A376" s="5">
        <v>370</v>
      </c>
      <c r="B376" s="10">
        <f>รายชื่อนักเรียน!B372</f>
        <v>0</v>
      </c>
      <c r="C376" s="8">
        <f>รายชื่อนักเรียน!C372</f>
        <v>0</v>
      </c>
      <c r="D376" s="8">
        <f>รายชื่อนักเรียน!D372</f>
        <v>0</v>
      </c>
      <c r="E376" s="15"/>
      <c r="F376" s="15"/>
      <c r="G376" s="15"/>
      <c r="H376" s="15"/>
      <c r="I376" s="18">
        <f t="shared" si="36"/>
        <v>0</v>
      </c>
      <c r="J376" s="19" t="e">
        <f>(I376*$J$6)/(บันทึกคุณลักษณะ!$O$8*3)</f>
        <v>#DIV/0!</v>
      </c>
      <c r="K376" s="49"/>
      <c r="L376" s="49"/>
      <c r="M376" s="49"/>
      <c r="N376" s="49"/>
      <c r="O376" s="46">
        <f t="shared" si="33"/>
        <v>0</v>
      </c>
      <c r="P376" s="47" t="e">
        <f>(O376*$P$6)/(บันทึกคุณลักษณะ!$O$12*3)</f>
        <v>#DIV/0!</v>
      </c>
      <c r="Q376" s="21"/>
      <c r="R376" s="21"/>
      <c r="S376" s="21"/>
      <c r="T376" s="21"/>
      <c r="U376" s="24">
        <f t="shared" si="37"/>
        <v>0</v>
      </c>
      <c r="V376" s="25" t="e">
        <f>(U376*$V$6)/(บันทึกคุณลักษณะ!$O$16*3)</f>
        <v>#DIV/0!</v>
      </c>
      <c r="W376" s="11" t="e">
        <f t="shared" si="34"/>
        <v>#DIV/0!</v>
      </c>
      <c r="X376" s="36" t="e">
        <f t="shared" si="32"/>
        <v>#DIV/0!</v>
      </c>
      <c r="Y376" s="50" t="e">
        <f t="shared" si="35"/>
        <v>#DIV/0!</v>
      </c>
    </row>
    <row r="377" spans="1:25" x14ac:dyDescent="0.55000000000000004">
      <c r="A377" s="5">
        <v>371</v>
      </c>
      <c r="B377" s="10">
        <f>รายชื่อนักเรียน!B373</f>
        <v>0</v>
      </c>
      <c r="C377" s="8">
        <f>รายชื่อนักเรียน!C373</f>
        <v>0</v>
      </c>
      <c r="D377" s="8">
        <f>รายชื่อนักเรียน!D373</f>
        <v>0</v>
      </c>
      <c r="E377" s="15"/>
      <c r="F377" s="15"/>
      <c r="G377" s="15"/>
      <c r="H377" s="15"/>
      <c r="I377" s="18">
        <f t="shared" si="36"/>
        <v>0</v>
      </c>
      <c r="J377" s="19" t="e">
        <f>(I377*$J$6)/(บันทึกคุณลักษณะ!$O$8*3)</f>
        <v>#DIV/0!</v>
      </c>
      <c r="K377" s="49"/>
      <c r="L377" s="49"/>
      <c r="M377" s="49"/>
      <c r="N377" s="49"/>
      <c r="O377" s="46">
        <f t="shared" si="33"/>
        <v>0</v>
      </c>
      <c r="P377" s="47" t="e">
        <f>(O377*$P$6)/(บันทึกคุณลักษณะ!$O$12*3)</f>
        <v>#DIV/0!</v>
      </c>
      <c r="Q377" s="21"/>
      <c r="R377" s="21"/>
      <c r="S377" s="21"/>
      <c r="T377" s="21"/>
      <c r="U377" s="24">
        <f t="shared" si="37"/>
        <v>0</v>
      </c>
      <c r="V377" s="25" t="e">
        <f>(U377*$V$6)/(บันทึกคุณลักษณะ!$O$16*3)</f>
        <v>#DIV/0!</v>
      </c>
      <c r="W377" s="11" t="e">
        <f t="shared" si="34"/>
        <v>#DIV/0!</v>
      </c>
      <c r="X377" s="36" t="e">
        <f t="shared" si="32"/>
        <v>#DIV/0!</v>
      </c>
      <c r="Y377" s="50" t="e">
        <f t="shared" si="35"/>
        <v>#DIV/0!</v>
      </c>
    </row>
    <row r="378" spans="1:25" x14ac:dyDescent="0.55000000000000004">
      <c r="A378" s="5">
        <v>372</v>
      </c>
      <c r="B378" s="10">
        <f>รายชื่อนักเรียน!B374</f>
        <v>0</v>
      </c>
      <c r="C378" s="8">
        <f>รายชื่อนักเรียน!C374</f>
        <v>0</v>
      </c>
      <c r="D378" s="8">
        <f>รายชื่อนักเรียน!D374</f>
        <v>0</v>
      </c>
      <c r="E378" s="15"/>
      <c r="F378" s="15"/>
      <c r="G378" s="15"/>
      <c r="H378" s="15"/>
      <c r="I378" s="18">
        <f t="shared" si="36"/>
        <v>0</v>
      </c>
      <c r="J378" s="19" t="e">
        <f>(I378*$J$6)/(บันทึกคุณลักษณะ!$O$8*3)</f>
        <v>#DIV/0!</v>
      </c>
      <c r="K378" s="49"/>
      <c r="L378" s="49"/>
      <c r="M378" s="49"/>
      <c r="N378" s="49"/>
      <c r="O378" s="46">
        <f t="shared" si="33"/>
        <v>0</v>
      </c>
      <c r="P378" s="47" t="e">
        <f>(O378*$P$6)/(บันทึกคุณลักษณะ!$O$12*3)</f>
        <v>#DIV/0!</v>
      </c>
      <c r="Q378" s="21"/>
      <c r="R378" s="21"/>
      <c r="S378" s="21"/>
      <c r="T378" s="21"/>
      <c r="U378" s="24">
        <f t="shared" si="37"/>
        <v>0</v>
      </c>
      <c r="V378" s="25" t="e">
        <f>(U378*$V$6)/(บันทึกคุณลักษณะ!$O$16*3)</f>
        <v>#DIV/0!</v>
      </c>
      <c r="W378" s="11" t="e">
        <f t="shared" si="34"/>
        <v>#DIV/0!</v>
      </c>
      <c r="X378" s="36" t="e">
        <f t="shared" si="32"/>
        <v>#DIV/0!</v>
      </c>
      <c r="Y378" s="50" t="e">
        <f t="shared" si="35"/>
        <v>#DIV/0!</v>
      </c>
    </row>
    <row r="379" spans="1:25" x14ac:dyDescent="0.55000000000000004">
      <c r="A379" s="5">
        <v>373</v>
      </c>
      <c r="B379" s="10">
        <f>รายชื่อนักเรียน!B375</f>
        <v>0</v>
      </c>
      <c r="C379" s="8">
        <f>รายชื่อนักเรียน!C375</f>
        <v>0</v>
      </c>
      <c r="D379" s="8">
        <f>รายชื่อนักเรียน!D375</f>
        <v>0</v>
      </c>
      <c r="E379" s="15"/>
      <c r="F379" s="15"/>
      <c r="G379" s="15"/>
      <c r="H379" s="15"/>
      <c r="I379" s="18">
        <f t="shared" si="36"/>
        <v>0</v>
      </c>
      <c r="J379" s="19" t="e">
        <f>(I379*$J$6)/(บันทึกคุณลักษณะ!$O$8*3)</f>
        <v>#DIV/0!</v>
      </c>
      <c r="K379" s="49"/>
      <c r="L379" s="49"/>
      <c r="M379" s="49"/>
      <c r="N379" s="49"/>
      <c r="O379" s="46">
        <f t="shared" si="33"/>
        <v>0</v>
      </c>
      <c r="P379" s="47" t="e">
        <f>(O379*$P$6)/(บันทึกคุณลักษณะ!$O$12*3)</f>
        <v>#DIV/0!</v>
      </c>
      <c r="Q379" s="21"/>
      <c r="R379" s="21"/>
      <c r="S379" s="21"/>
      <c r="T379" s="21"/>
      <c r="U379" s="24">
        <f t="shared" si="37"/>
        <v>0</v>
      </c>
      <c r="V379" s="25" t="e">
        <f>(U379*$V$6)/(บันทึกคุณลักษณะ!$O$16*3)</f>
        <v>#DIV/0!</v>
      </c>
      <c r="W379" s="11" t="e">
        <f t="shared" si="34"/>
        <v>#DIV/0!</v>
      </c>
      <c r="X379" s="36" t="e">
        <f t="shared" si="32"/>
        <v>#DIV/0!</v>
      </c>
      <c r="Y379" s="50" t="e">
        <f t="shared" si="35"/>
        <v>#DIV/0!</v>
      </c>
    </row>
    <row r="380" spans="1:25" x14ac:dyDescent="0.55000000000000004">
      <c r="A380" s="5">
        <v>374</v>
      </c>
      <c r="B380" s="10">
        <f>รายชื่อนักเรียน!B376</f>
        <v>0</v>
      </c>
      <c r="C380" s="8">
        <f>รายชื่อนักเรียน!C376</f>
        <v>0</v>
      </c>
      <c r="D380" s="8">
        <f>รายชื่อนักเรียน!D376</f>
        <v>0</v>
      </c>
      <c r="E380" s="15"/>
      <c r="F380" s="15"/>
      <c r="G380" s="15"/>
      <c r="H380" s="15"/>
      <c r="I380" s="18">
        <f t="shared" si="36"/>
        <v>0</v>
      </c>
      <c r="J380" s="19" t="e">
        <f>(I380*$J$6)/(บันทึกคุณลักษณะ!$O$8*3)</f>
        <v>#DIV/0!</v>
      </c>
      <c r="K380" s="49"/>
      <c r="L380" s="49"/>
      <c r="M380" s="49"/>
      <c r="N380" s="49"/>
      <c r="O380" s="46">
        <f t="shared" si="33"/>
        <v>0</v>
      </c>
      <c r="P380" s="47" t="e">
        <f>(O380*$P$6)/(บันทึกคุณลักษณะ!$O$12*3)</f>
        <v>#DIV/0!</v>
      </c>
      <c r="Q380" s="21"/>
      <c r="R380" s="21"/>
      <c r="S380" s="21"/>
      <c r="T380" s="21"/>
      <c r="U380" s="24">
        <f t="shared" si="37"/>
        <v>0</v>
      </c>
      <c r="V380" s="25" t="e">
        <f>(U380*$V$6)/(บันทึกคุณลักษณะ!$O$16*3)</f>
        <v>#DIV/0!</v>
      </c>
      <c r="W380" s="11" t="e">
        <f t="shared" si="34"/>
        <v>#DIV/0!</v>
      </c>
      <c r="X380" s="36" t="e">
        <f t="shared" si="32"/>
        <v>#DIV/0!</v>
      </c>
      <c r="Y380" s="50" t="e">
        <f t="shared" si="35"/>
        <v>#DIV/0!</v>
      </c>
    </row>
    <row r="381" spans="1:25" x14ac:dyDescent="0.55000000000000004">
      <c r="A381" s="5">
        <v>375</v>
      </c>
      <c r="B381" s="10">
        <f>รายชื่อนักเรียน!B377</f>
        <v>0</v>
      </c>
      <c r="C381" s="8">
        <f>รายชื่อนักเรียน!C377</f>
        <v>0</v>
      </c>
      <c r="D381" s="8">
        <f>รายชื่อนักเรียน!D377</f>
        <v>0</v>
      </c>
      <c r="E381" s="15"/>
      <c r="F381" s="15"/>
      <c r="G381" s="15"/>
      <c r="H381" s="15"/>
      <c r="I381" s="18">
        <f t="shared" si="36"/>
        <v>0</v>
      </c>
      <c r="J381" s="19" t="e">
        <f>(I381*$J$6)/(บันทึกคุณลักษณะ!$O$8*3)</f>
        <v>#DIV/0!</v>
      </c>
      <c r="K381" s="49"/>
      <c r="L381" s="49"/>
      <c r="M381" s="49"/>
      <c r="N381" s="49"/>
      <c r="O381" s="46">
        <f t="shared" si="33"/>
        <v>0</v>
      </c>
      <c r="P381" s="47" t="e">
        <f>(O381*$P$6)/(บันทึกคุณลักษณะ!$O$12*3)</f>
        <v>#DIV/0!</v>
      </c>
      <c r="Q381" s="21"/>
      <c r="R381" s="21"/>
      <c r="S381" s="21"/>
      <c r="T381" s="21"/>
      <c r="U381" s="24">
        <f t="shared" si="37"/>
        <v>0</v>
      </c>
      <c r="V381" s="25" t="e">
        <f>(U381*$V$6)/(บันทึกคุณลักษณะ!$O$16*3)</f>
        <v>#DIV/0!</v>
      </c>
      <c r="W381" s="11" t="e">
        <f t="shared" si="34"/>
        <v>#DIV/0!</v>
      </c>
      <c r="X381" s="36" t="e">
        <f t="shared" si="32"/>
        <v>#DIV/0!</v>
      </c>
      <c r="Y381" s="50" t="e">
        <f t="shared" si="35"/>
        <v>#DIV/0!</v>
      </c>
    </row>
    <row r="382" spans="1:25" x14ac:dyDescent="0.55000000000000004">
      <c r="A382" s="5">
        <v>376</v>
      </c>
      <c r="B382" s="10">
        <f>รายชื่อนักเรียน!B378</f>
        <v>0</v>
      </c>
      <c r="C382" s="8">
        <f>รายชื่อนักเรียน!C378</f>
        <v>0</v>
      </c>
      <c r="D382" s="8">
        <f>รายชื่อนักเรียน!D378</f>
        <v>0</v>
      </c>
      <c r="E382" s="15"/>
      <c r="F382" s="15"/>
      <c r="G382" s="15"/>
      <c r="H382" s="15"/>
      <c r="I382" s="18">
        <f t="shared" si="36"/>
        <v>0</v>
      </c>
      <c r="J382" s="19" t="e">
        <f>(I382*$J$6)/(บันทึกคุณลักษณะ!$O$8*3)</f>
        <v>#DIV/0!</v>
      </c>
      <c r="K382" s="49"/>
      <c r="L382" s="49"/>
      <c r="M382" s="49"/>
      <c r="N382" s="49"/>
      <c r="O382" s="46">
        <f t="shared" si="33"/>
        <v>0</v>
      </c>
      <c r="P382" s="47" t="e">
        <f>(O382*$P$6)/(บันทึกคุณลักษณะ!$O$12*3)</f>
        <v>#DIV/0!</v>
      </c>
      <c r="Q382" s="21"/>
      <c r="R382" s="21"/>
      <c r="S382" s="21"/>
      <c r="T382" s="21"/>
      <c r="U382" s="24">
        <f t="shared" si="37"/>
        <v>0</v>
      </c>
      <c r="V382" s="25" t="e">
        <f>(U382*$V$6)/(บันทึกคุณลักษณะ!$O$16*3)</f>
        <v>#DIV/0!</v>
      </c>
      <c r="W382" s="11" t="e">
        <f t="shared" si="34"/>
        <v>#DIV/0!</v>
      </c>
      <c r="X382" s="36" t="e">
        <f t="shared" si="32"/>
        <v>#DIV/0!</v>
      </c>
      <c r="Y382" s="50" t="e">
        <f t="shared" si="35"/>
        <v>#DIV/0!</v>
      </c>
    </row>
    <row r="383" spans="1:25" x14ac:dyDescent="0.55000000000000004">
      <c r="A383" s="5">
        <v>377</v>
      </c>
      <c r="B383" s="10">
        <f>รายชื่อนักเรียน!B379</f>
        <v>0</v>
      </c>
      <c r="C383" s="8">
        <f>รายชื่อนักเรียน!C379</f>
        <v>0</v>
      </c>
      <c r="D383" s="8">
        <f>รายชื่อนักเรียน!D379</f>
        <v>0</v>
      </c>
      <c r="E383" s="15"/>
      <c r="F383" s="15"/>
      <c r="G383" s="15"/>
      <c r="H383" s="15"/>
      <c r="I383" s="18">
        <f t="shared" si="36"/>
        <v>0</v>
      </c>
      <c r="J383" s="19" t="e">
        <f>(I383*$J$6)/(บันทึกคุณลักษณะ!$O$8*3)</f>
        <v>#DIV/0!</v>
      </c>
      <c r="K383" s="49"/>
      <c r="L383" s="49"/>
      <c r="M383" s="49"/>
      <c r="N383" s="49"/>
      <c r="O383" s="46">
        <f t="shared" si="33"/>
        <v>0</v>
      </c>
      <c r="P383" s="47" t="e">
        <f>(O383*$P$6)/(บันทึกคุณลักษณะ!$O$12*3)</f>
        <v>#DIV/0!</v>
      </c>
      <c r="Q383" s="21"/>
      <c r="R383" s="21"/>
      <c r="S383" s="21"/>
      <c r="T383" s="21"/>
      <c r="U383" s="24">
        <f t="shared" si="37"/>
        <v>0</v>
      </c>
      <c r="V383" s="25" t="e">
        <f>(U383*$V$6)/(บันทึกคุณลักษณะ!$O$16*3)</f>
        <v>#DIV/0!</v>
      </c>
      <c r="W383" s="11" t="e">
        <f t="shared" si="34"/>
        <v>#DIV/0!</v>
      </c>
      <c r="X383" s="36" t="e">
        <f t="shared" si="32"/>
        <v>#DIV/0!</v>
      </c>
      <c r="Y383" s="50" t="e">
        <f t="shared" si="35"/>
        <v>#DIV/0!</v>
      </c>
    </row>
    <row r="384" spans="1:25" x14ac:dyDescent="0.55000000000000004">
      <c r="A384" s="5">
        <v>378</v>
      </c>
      <c r="B384" s="10">
        <f>รายชื่อนักเรียน!B380</f>
        <v>0</v>
      </c>
      <c r="C384" s="8">
        <f>รายชื่อนักเรียน!C380</f>
        <v>0</v>
      </c>
      <c r="D384" s="8">
        <f>รายชื่อนักเรียน!D380</f>
        <v>0</v>
      </c>
      <c r="E384" s="15"/>
      <c r="F384" s="15"/>
      <c r="G384" s="15"/>
      <c r="H384" s="15"/>
      <c r="I384" s="18">
        <f t="shared" si="36"/>
        <v>0</v>
      </c>
      <c r="J384" s="19" t="e">
        <f>(I384*$J$6)/(บันทึกคุณลักษณะ!$O$8*3)</f>
        <v>#DIV/0!</v>
      </c>
      <c r="K384" s="49"/>
      <c r="L384" s="49"/>
      <c r="M384" s="49"/>
      <c r="N384" s="49"/>
      <c r="O384" s="46">
        <f t="shared" si="33"/>
        <v>0</v>
      </c>
      <c r="P384" s="47" t="e">
        <f>(O384*$P$6)/(บันทึกคุณลักษณะ!$O$12*3)</f>
        <v>#DIV/0!</v>
      </c>
      <c r="Q384" s="21"/>
      <c r="R384" s="21"/>
      <c r="S384" s="21"/>
      <c r="T384" s="21"/>
      <c r="U384" s="24">
        <f t="shared" si="37"/>
        <v>0</v>
      </c>
      <c r="V384" s="25" t="e">
        <f>(U384*$V$6)/(บันทึกคุณลักษณะ!$O$16*3)</f>
        <v>#DIV/0!</v>
      </c>
      <c r="W384" s="11" t="e">
        <f t="shared" si="34"/>
        <v>#DIV/0!</v>
      </c>
      <c r="X384" s="36" t="e">
        <f t="shared" si="32"/>
        <v>#DIV/0!</v>
      </c>
      <c r="Y384" s="50" t="e">
        <f t="shared" si="35"/>
        <v>#DIV/0!</v>
      </c>
    </row>
    <row r="385" spans="1:25" x14ac:dyDescent="0.55000000000000004">
      <c r="A385" s="5">
        <v>379</v>
      </c>
      <c r="B385" s="10">
        <f>รายชื่อนักเรียน!B381</f>
        <v>0</v>
      </c>
      <c r="C385" s="8">
        <f>รายชื่อนักเรียน!C381</f>
        <v>0</v>
      </c>
      <c r="D385" s="8">
        <f>รายชื่อนักเรียน!D381</f>
        <v>0</v>
      </c>
      <c r="E385" s="15"/>
      <c r="F385" s="15"/>
      <c r="G385" s="15"/>
      <c r="H385" s="15"/>
      <c r="I385" s="18">
        <f t="shared" si="36"/>
        <v>0</v>
      </c>
      <c r="J385" s="19" t="e">
        <f>(I385*$J$6)/(บันทึกคุณลักษณะ!$O$8*3)</f>
        <v>#DIV/0!</v>
      </c>
      <c r="K385" s="49"/>
      <c r="L385" s="49"/>
      <c r="M385" s="49"/>
      <c r="N385" s="49"/>
      <c r="O385" s="46">
        <f t="shared" si="33"/>
        <v>0</v>
      </c>
      <c r="P385" s="47" t="e">
        <f>(O385*$P$6)/(บันทึกคุณลักษณะ!$O$12*3)</f>
        <v>#DIV/0!</v>
      </c>
      <c r="Q385" s="21"/>
      <c r="R385" s="21"/>
      <c r="S385" s="21"/>
      <c r="T385" s="21"/>
      <c r="U385" s="24">
        <f t="shared" si="37"/>
        <v>0</v>
      </c>
      <c r="V385" s="25" t="e">
        <f>(U385*$V$6)/(บันทึกคุณลักษณะ!$O$16*3)</f>
        <v>#DIV/0!</v>
      </c>
      <c r="W385" s="11" t="e">
        <f t="shared" si="34"/>
        <v>#DIV/0!</v>
      </c>
      <c r="X385" s="36" t="e">
        <f t="shared" si="32"/>
        <v>#DIV/0!</v>
      </c>
      <c r="Y385" s="50" t="e">
        <f t="shared" si="35"/>
        <v>#DIV/0!</v>
      </c>
    </row>
    <row r="386" spans="1:25" x14ac:dyDescent="0.55000000000000004">
      <c r="A386" s="5">
        <v>380</v>
      </c>
      <c r="B386" s="10">
        <f>รายชื่อนักเรียน!B382</f>
        <v>0</v>
      </c>
      <c r="C386" s="8">
        <f>รายชื่อนักเรียน!C382</f>
        <v>0</v>
      </c>
      <c r="D386" s="8">
        <f>รายชื่อนักเรียน!D382</f>
        <v>0</v>
      </c>
      <c r="E386" s="15"/>
      <c r="F386" s="15"/>
      <c r="G386" s="15"/>
      <c r="H386" s="15"/>
      <c r="I386" s="18">
        <f t="shared" si="36"/>
        <v>0</v>
      </c>
      <c r="J386" s="19" t="e">
        <f>(I386*$J$6)/(บันทึกคุณลักษณะ!$O$8*3)</f>
        <v>#DIV/0!</v>
      </c>
      <c r="K386" s="49"/>
      <c r="L386" s="49"/>
      <c r="M386" s="49"/>
      <c r="N386" s="49"/>
      <c r="O386" s="46">
        <f t="shared" si="33"/>
        <v>0</v>
      </c>
      <c r="P386" s="47" t="e">
        <f>(O386*$P$6)/(บันทึกคุณลักษณะ!$O$12*3)</f>
        <v>#DIV/0!</v>
      </c>
      <c r="Q386" s="21"/>
      <c r="R386" s="21"/>
      <c r="S386" s="21"/>
      <c r="T386" s="21"/>
      <c r="U386" s="24">
        <f t="shared" si="37"/>
        <v>0</v>
      </c>
      <c r="V386" s="25" t="e">
        <f>(U386*$V$6)/(บันทึกคุณลักษณะ!$O$16*3)</f>
        <v>#DIV/0!</v>
      </c>
      <c r="W386" s="11" t="e">
        <f t="shared" si="34"/>
        <v>#DIV/0!</v>
      </c>
      <c r="X386" s="36" t="e">
        <f t="shared" si="32"/>
        <v>#DIV/0!</v>
      </c>
      <c r="Y386" s="50" t="e">
        <f t="shared" si="35"/>
        <v>#DIV/0!</v>
      </c>
    </row>
    <row r="387" spans="1:25" x14ac:dyDescent="0.55000000000000004">
      <c r="A387" s="5">
        <v>381</v>
      </c>
      <c r="B387" s="10">
        <f>รายชื่อนักเรียน!B383</f>
        <v>0</v>
      </c>
      <c r="C387" s="8">
        <f>รายชื่อนักเรียน!C383</f>
        <v>0</v>
      </c>
      <c r="D387" s="8">
        <f>รายชื่อนักเรียน!D383</f>
        <v>0</v>
      </c>
      <c r="E387" s="15"/>
      <c r="F387" s="15"/>
      <c r="G387" s="15"/>
      <c r="H387" s="15"/>
      <c r="I387" s="18">
        <f t="shared" si="36"/>
        <v>0</v>
      </c>
      <c r="J387" s="19" t="e">
        <f>(I387*$J$6)/(บันทึกคุณลักษณะ!$O$8*3)</f>
        <v>#DIV/0!</v>
      </c>
      <c r="K387" s="49"/>
      <c r="L387" s="49"/>
      <c r="M387" s="49"/>
      <c r="N387" s="49"/>
      <c r="O387" s="46">
        <f t="shared" si="33"/>
        <v>0</v>
      </c>
      <c r="P387" s="47" t="e">
        <f>(O387*$P$6)/(บันทึกคุณลักษณะ!$O$12*3)</f>
        <v>#DIV/0!</v>
      </c>
      <c r="Q387" s="21"/>
      <c r="R387" s="21"/>
      <c r="S387" s="21"/>
      <c r="T387" s="21"/>
      <c r="U387" s="24">
        <f t="shared" si="37"/>
        <v>0</v>
      </c>
      <c r="V387" s="25" t="e">
        <f>(U387*$V$6)/(บันทึกคุณลักษณะ!$O$16*3)</f>
        <v>#DIV/0!</v>
      </c>
      <c r="W387" s="11" t="e">
        <f t="shared" si="34"/>
        <v>#DIV/0!</v>
      </c>
      <c r="X387" s="36" t="e">
        <f t="shared" si="32"/>
        <v>#DIV/0!</v>
      </c>
      <c r="Y387" s="50" t="e">
        <f t="shared" si="35"/>
        <v>#DIV/0!</v>
      </c>
    </row>
    <row r="388" spans="1:25" x14ac:dyDescent="0.55000000000000004">
      <c r="A388" s="5">
        <v>382</v>
      </c>
      <c r="B388" s="10">
        <f>รายชื่อนักเรียน!B384</f>
        <v>0</v>
      </c>
      <c r="C388" s="8">
        <f>รายชื่อนักเรียน!C384</f>
        <v>0</v>
      </c>
      <c r="D388" s="8">
        <f>รายชื่อนักเรียน!D384</f>
        <v>0</v>
      </c>
      <c r="E388" s="15"/>
      <c r="F388" s="15"/>
      <c r="G388" s="15"/>
      <c r="H388" s="15"/>
      <c r="I388" s="18">
        <f t="shared" si="36"/>
        <v>0</v>
      </c>
      <c r="J388" s="19" t="e">
        <f>(I388*$J$6)/(บันทึกคุณลักษณะ!$O$8*3)</f>
        <v>#DIV/0!</v>
      </c>
      <c r="K388" s="49"/>
      <c r="L388" s="49"/>
      <c r="M388" s="49"/>
      <c r="N388" s="49"/>
      <c r="O388" s="46">
        <f t="shared" si="33"/>
        <v>0</v>
      </c>
      <c r="P388" s="47" t="e">
        <f>(O388*$P$6)/(บันทึกคุณลักษณะ!$O$12*3)</f>
        <v>#DIV/0!</v>
      </c>
      <c r="Q388" s="21"/>
      <c r="R388" s="21"/>
      <c r="S388" s="21"/>
      <c r="T388" s="21"/>
      <c r="U388" s="24">
        <f t="shared" si="37"/>
        <v>0</v>
      </c>
      <c r="V388" s="25" t="e">
        <f>(U388*$V$6)/(บันทึกคุณลักษณะ!$O$16*3)</f>
        <v>#DIV/0!</v>
      </c>
      <c r="W388" s="11" t="e">
        <f t="shared" si="34"/>
        <v>#DIV/0!</v>
      </c>
      <c r="X388" s="36" t="e">
        <f t="shared" si="32"/>
        <v>#DIV/0!</v>
      </c>
      <c r="Y388" s="50" t="e">
        <f t="shared" si="35"/>
        <v>#DIV/0!</v>
      </c>
    </row>
    <row r="389" spans="1:25" x14ac:dyDescent="0.55000000000000004">
      <c r="A389" s="5">
        <v>383</v>
      </c>
      <c r="B389" s="10">
        <f>รายชื่อนักเรียน!B385</f>
        <v>0</v>
      </c>
      <c r="C389" s="8">
        <f>รายชื่อนักเรียน!C385</f>
        <v>0</v>
      </c>
      <c r="D389" s="8">
        <f>รายชื่อนักเรียน!D385</f>
        <v>0</v>
      </c>
      <c r="E389" s="15"/>
      <c r="F389" s="15"/>
      <c r="G389" s="15"/>
      <c r="H389" s="15"/>
      <c r="I389" s="18">
        <f t="shared" si="36"/>
        <v>0</v>
      </c>
      <c r="J389" s="19" t="e">
        <f>(I389*$J$6)/(บันทึกคุณลักษณะ!$O$8*3)</f>
        <v>#DIV/0!</v>
      </c>
      <c r="K389" s="49"/>
      <c r="L389" s="49"/>
      <c r="M389" s="49"/>
      <c r="N389" s="49"/>
      <c r="O389" s="46">
        <f t="shared" si="33"/>
        <v>0</v>
      </c>
      <c r="P389" s="47" t="e">
        <f>(O389*$P$6)/(บันทึกคุณลักษณะ!$O$12*3)</f>
        <v>#DIV/0!</v>
      </c>
      <c r="Q389" s="21"/>
      <c r="R389" s="21"/>
      <c r="S389" s="21"/>
      <c r="T389" s="21"/>
      <c r="U389" s="24">
        <f t="shared" si="37"/>
        <v>0</v>
      </c>
      <c r="V389" s="25" t="e">
        <f>(U389*$V$6)/(บันทึกคุณลักษณะ!$O$16*3)</f>
        <v>#DIV/0!</v>
      </c>
      <c r="W389" s="11" t="e">
        <f t="shared" si="34"/>
        <v>#DIV/0!</v>
      </c>
      <c r="X389" s="36" t="e">
        <f t="shared" si="32"/>
        <v>#DIV/0!</v>
      </c>
      <c r="Y389" s="50" t="e">
        <f t="shared" si="35"/>
        <v>#DIV/0!</v>
      </c>
    </row>
    <row r="390" spans="1:25" x14ac:dyDescent="0.55000000000000004">
      <c r="A390" s="5">
        <v>384</v>
      </c>
      <c r="B390" s="10">
        <f>รายชื่อนักเรียน!B386</f>
        <v>0</v>
      </c>
      <c r="C390" s="8">
        <f>รายชื่อนักเรียน!C386</f>
        <v>0</v>
      </c>
      <c r="D390" s="8">
        <f>รายชื่อนักเรียน!D386</f>
        <v>0</v>
      </c>
      <c r="E390" s="15"/>
      <c r="F390" s="15"/>
      <c r="G390" s="15"/>
      <c r="H390" s="15"/>
      <c r="I390" s="18">
        <f t="shared" si="36"/>
        <v>0</v>
      </c>
      <c r="J390" s="19" t="e">
        <f>(I390*$J$6)/(บันทึกคุณลักษณะ!$O$8*3)</f>
        <v>#DIV/0!</v>
      </c>
      <c r="K390" s="49"/>
      <c r="L390" s="49"/>
      <c r="M390" s="49"/>
      <c r="N390" s="49"/>
      <c r="O390" s="46">
        <f t="shared" si="33"/>
        <v>0</v>
      </c>
      <c r="P390" s="47" t="e">
        <f>(O390*$P$6)/(บันทึกคุณลักษณะ!$O$12*3)</f>
        <v>#DIV/0!</v>
      </c>
      <c r="Q390" s="21"/>
      <c r="R390" s="21"/>
      <c r="S390" s="21"/>
      <c r="T390" s="21"/>
      <c r="U390" s="24">
        <f t="shared" si="37"/>
        <v>0</v>
      </c>
      <c r="V390" s="25" t="e">
        <f>(U390*$V$6)/(บันทึกคุณลักษณะ!$O$16*3)</f>
        <v>#DIV/0!</v>
      </c>
      <c r="W390" s="11" t="e">
        <f t="shared" si="34"/>
        <v>#DIV/0!</v>
      </c>
      <c r="X390" s="36" t="e">
        <f t="shared" si="32"/>
        <v>#DIV/0!</v>
      </c>
      <c r="Y390" s="50" t="e">
        <f t="shared" si="35"/>
        <v>#DIV/0!</v>
      </c>
    </row>
    <row r="391" spans="1:25" x14ac:dyDescent="0.55000000000000004">
      <c r="A391" s="5">
        <v>385</v>
      </c>
      <c r="B391" s="10">
        <f>รายชื่อนักเรียน!B387</f>
        <v>0</v>
      </c>
      <c r="C391" s="8">
        <f>รายชื่อนักเรียน!C387</f>
        <v>0</v>
      </c>
      <c r="D391" s="8">
        <f>รายชื่อนักเรียน!D387</f>
        <v>0</v>
      </c>
      <c r="E391" s="15"/>
      <c r="F391" s="15"/>
      <c r="G391" s="15"/>
      <c r="H391" s="15"/>
      <c r="I391" s="18">
        <f t="shared" si="36"/>
        <v>0</v>
      </c>
      <c r="J391" s="19" t="e">
        <f>(I391*$J$6)/(บันทึกคุณลักษณะ!$O$8*3)</f>
        <v>#DIV/0!</v>
      </c>
      <c r="K391" s="49"/>
      <c r="L391" s="49"/>
      <c r="M391" s="49"/>
      <c r="N391" s="49"/>
      <c r="O391" s="46">
        <f t="shared" si="33"/>
        <v>0</v>
      </c>
      <c r="P391" s="47" t="e">
        <f>(O391*$P$6)/(บันทึกคุณลักษณะ!$O$12*3)</f>
        <v>#DIV/0!</v>
      </c>
      <c r="Q391" s="21"/>
      <c r="R391" s="21"/>
      <c r="S391" s="21"/>
      <c r="T391" s="21"/>
      <c r="U391" s="24">
        <f t="shared" si="37"/>
        <v>0</v>
      </c>
      <c r="V391" s="25" t="e">
        <f>(U391*$V$6)/(บันทึกคุณลักษณะ!$O$16*3)</f>
        <v>#DIV/0!</v>
      </c>
      <c r="W391" s="11" t="e">
        <f t="shared" si="34"/>
        <v>#DIV/0!</v>
      </c>
      <c r="X391" s="36" t="e">
        <f t="shared" ref="X391:X406" si="38">IF(W391=0,0,IF(W391&lt;=($W$6/6),0,IF(W391&lt;=($W$6/2),1,IF(W391&lt;=($W$6*5/6),2,3))))</f>
        <v>#DIV/0!</v>
      </c>
      <c r="Y391" s="50" t="e">
        <f t="shared" si="35"/>
        <v>#DIV/0!</v>
      </c>
    </row>
    <row r="392" spans="1:25" x14ac:dyDescent="0.55000000000000004">
      <c r="A392" s="5">
        <v>386</v>
      </c>
      <c r="B392" s="10">
        <f>รายชื่อนักเรียน!B388</f>
        <v>0</v>
      </c>
      <c r="C392" s="8">
        <f>รายชื่อนักเรียน!C388</f>
        <v>0</v>
      </c>
      <c r="D392" s="8">
        <f>รายชื่อนักเรียน!D388</f>
        <v>0</v>
      </c>
      <c r="E392" s="15"/>
      <c r="F392" s="15"/>
      <c r="G392" s="15"/>
      <c r="H392" s="15"/>
      <c r="I392" s="18">
        <f t="shared" si="36"/>
        <v>0</v>
      </c>
      <c r="J392" s="19" t="e">
        <f>(I392*$J$6)/(บันทึกคุณลักษณะ!$O$8*3)</f>
        <v>#DIV/0!</v>
      </c>
      <c r="K392" s="49"/>
      <c r="L392" s="49"/>
      <c r="M392" s="49"/>
      <c r="N392" s="49"/>
      <c r="O392" s="46">
        <f t="shared" ref="O392:O406" si="39">SUM(K392:N392)</f>
        <v>0</v>
      </c>
      <c r="P392" s="47" t="e">
        <f>(O392*$P$6)/(บันทึกคุณลักษณะ!$O$12*3)</f>
        <v>#DIV/0!</v>
      </c>
      <c r="Q392" s="21"/>
      <c r="R392" s="21"/>
      <c r="S392" s="21"/>
      <c r="T392" s="21"/>
      <c r="U392" s="24">
        <f t="shared" si="37"/>
        <v>0</v>
      </c>
      <c r="V392" s="25" t="e">
        <f>(U392*$V$6)/(บันทึกคุณลักษณะ!$O$16*3)</f>
        <v>#DIV/0!</v>
      </c>
      <c r="W392" s="11" t="e">
        <f t="shared" ref="W392:W406" si="40">$V392+$J392+P392</f>
        <v>#DIV/0!</v>
      </c>
      <c r="X392" s="36" t="e">
        <f t="shared" si="38"/>
        <v>#DIV/0!</v>
      </c>
      <c r="Y392" s="50" t="e">
        <f t="shared" ref="Y392:Y406" si="41">IF(X392&gt;=3,"ดีเยี่ยม",IF(X392&gt;=2,"ดี",IF(X392&gt;=1,"ผ่านเกณฑ์",IF(W392&gt;0,"ไม่ผ่านเกณฑ์","No"))))</f>
        <v>#DIV/0!</v>
      </c>
    </row>
    <row r="393" spans="1:25" x14ac:dyDescent="0.55000000000000004">
      <c r="A393" s="5">
        <v>387</v>
      </c>
      <c r="B393" s="10">
        <f>รายชื่อนักเรียน!B389</f>
        <v>0</v>
      </c>
      <c r="C393" s="8">
        <f>รายชื่อนักเรียน!C389</f>
        <v>0</v>
      </c>
      <c r="D393" s="8">
        <f>รายชื่อนักเรียน!D389</f>
        <v>0</v>
      </c>
      <c r="E393" s="15"/>
      <c r="F393" s="15"/>
      <c r="G393" s="15"/>
      <c r="H393" s="15"/>
      <c r="I393" s="18">
        <f t="shared" si="36"/>
        <v>0</v>
      </c>
      <c r="J393" s="19" t="e">
        <f>(I393*$J$6)/(บันทึกคุณลักษณะ!$O$8*3)</f>
        <v>#DIV/0!</v>
      </c>
      <c r="K393" s="49"/>
      <c r="L393" s="49"/>
      <c r="M393" s="49"/>
      <c r="N393" s="49"/>
      <c r="O393" s="46">
        <f t="shared" si="39"/>
        <v>0</v>
      </c>
      <c r="P393" s="47" t="e">
        <f>(O393*$P$6)/(บันทึกคุณลักษณะ!$O$12*3)</f>
        <v>#DIV/0!</v>
      </c>
      <c r="Q393" s="21"/>
      <c r="R393" s="21"/>
      <c r="S393" s="21"/>
      <c r="T393" s="21"/>
      <c r="U393" s="24">
        <f t="shared" si="37"/>
        <v>0</v>
      </c>
      <c r="V393" s="25" t="e">
        <f>(U393*$V$6)/(บันทึกคุณลักษณะ!$O$16*3)</f>
        <v>#DIV/0!</v>
      </c>
      <c r="W393" s="11" t="e">
        <f t="shared" si="40"/>
        <v>#DIV/0!</v>
      </c>
      <c r="X393" s="36" t="e">
        <f t="shared" si="38"/>
        <v>#DIV/0!</v>
      </c>
      <c r="Y393" s="50" t="e">
        <f t="shared" si="41"/>
        <v>#DIV/0!</v>
      </c>
    </row>
    <row r="394" spans="1:25" x14ac:dyDescent="0.55000000000000004">
      <c r="A394" s="5">
        <v>388</v>
      </c>
      <c r="B394" s="10">
        <f>รายชื่อนักเรียน!B390</f>
        <v>0</v>
      </c>
      <c r="C394" s="8">
        <f>รายชื่อนักเรียน!C390</f>
        <v>0</v>
      </c>
      <c r="D394" s="8">
        <f>รายชื่อนักเรียน!D390</f>
        <v>0</v>
      </c>
      <c r="E394" s="15"/>
      <c r="F394" s="15"/>
      <c r="G394" s="15"/>
      <c r="H394" s="15"/>
      <c r="I394" s="18">
        <f t="shared" si="36"/>
        <v>0</v>
      </c>
      <c r="J394" s="19" t="e">
        <f>(I394*$J$6)/(บันทึกคุณลักษณะ!$O$8*3)</f>
        <v>#DIV/0!</v>
      </c>
      <c r="K394" s="49"/>
      <c r="L394" s="49"/>
      <c r="M394" s="49"/>
      <c r="N394" s="49"/>
      <c r="O394" s="46">
        <f t="shared" si="39"/>
        <v>0</v>
      </c>
      <c r="P394" s="47" t="e">
        <f>(O394*$P$6)/(บันทึกคุณลักษณะ!$O$12*3)</f>
        <v>#DIV/0!</v>
      </c>
      <c r="Q394" s="21"/>
      <c r="R394" s="21"/>
      <c r="S394" s="21"/>
      <c r="T394" s="21"/>
      <c r="U394" s="24">
        <f t="shared" si="37"/>
        <v>0</v>
      </c>
      <c r="V394" s="25" t="e">
        <f>(U394*$V$6)/(บันทึกคุณลักษณะ!$O$16*3)</f>
        <v>#DIV/0!</v>
      </c>
      <c r="W394" s="11" t="e">
        <f t="shared" si="40"/>
        <v>#DIV/0!</v>
      </c>
      <c r="X394" s="36" t="e">
        <f t="shared" si="38"/>
        <v>#DIV/0!</v>
      </c>
      <c r="Y394" s="50" t="e">
        <f t="shared" si="41"/>
        <v>#DIV/0!</v>
      </c>
    </row>
    <row r="395" spans="1:25" x14ac:dyDescent="0.55000000000000004">
      <c r="A395" s="5">
        <v>389</v>
      </c>
      <c r="B395" s="10">
        <f>รายชื่อนักเรียน!B391</f>
        <v>0</v>
      </c>
      <c r="C395" s="8">
        <f>รายชื่อนักเรียน!C391</f>
        <v>0</v>
      </c>
      <c r="D395" s="8">
        <f>รายชื่อนักเรียน!D391</f>
        <v>0</v>
      </c>
      <c r="E395" s="15"/>
      <c r="F395" s="15"/>
      <c r="G395" s="15"/>
      <c r="H395" s="15"/>
      <c r="I395" s="18">
        <f t="shared" si="36"/>
        <v>0</v>
      </c>
      <c r="J395" s="19" t="e">
        <f>(I395*$J$6)/(บันทึกคุณลักษณะ!$O$8*3)</f>
        <v>#DIV/0!</v>
      </c>
      <c r="K395" s="49"/>
      <c r="L395" s="49"/>
      <c r="M395" s="49"/>
      <c r="N395" s="49"/>
      <c r="O395" s="46">
        <f t="shared" si="39"/>
        <v>0</v>
      </c>
      <c r="P395" s="47" t="e">
        <f>(O395*$P$6)/(บันทึกคุณลักษณะ!$O$12*3)</f>
        <v>#DIV/0!</v>
      </c>
      <c r="Q395" s="21"/>
      <c r="R395" s="21"/>
      <c r="S395" s="21"/>
      <c r="T395" s="21"/>
      <c r="U395" s="24">
        <f t="shared" si="37"/>
        <v>0</v>
      </c>
      <c r="V395" s="25" t="e">
        <f>(U395*$V$6)/(บันทึกคุณลักษณะ!$O$16*3)</f>
        <v>#DIV/0!</v>
      </c>
      <c r="W395" s="11" t="e">
        <f t="shared" si="40"/>
        <v>#DIV/0!</v>
      </c>
      <c r="X395" s="36" t="e">
        <f t="shared" si="38"/>
        <v>#DIV/0!</v>
      </c>
      <c r="Y395" s="50" t="e">
        <f t="shared" si="41"/>
        <v>#DIV/0!</v>
      </c>
    </row>
    <row r="396" spans="1:25" x14ac:dyDescent="0.55000000000000004">
      <c r="A396" s="5">
        <v>390</v>
      </c>
      <c r="B396" s="10">
        <f>รายชื่อนักเรียน!B392</f>
        <v>0</v>
      </c>
      <c r="C396" s="8">
        <f>รายชื่อนักเรียน!C392</f>
        <v>0</v>
      </c>
      <c r="D396" s="8">
        <f>รายชื่อนักเรียน!D392</f>
        <v>0</v>
      </c>
      <c r="E396" s="15"/>
      <c r="F396" s="15"/>
      <c r="G396" s="15"/>
      <c r="H396" s="15"/>
      <c r="I396" s="18">
        <f t="shared" si="36"/>
        <v>0</v>
      </c>
      <c r="J396" s="19" t="e">
        <f>(I396*$J$6)/(บันทึกคุณลักษณะ!$O$8*3)</f>
        <v>#DIV/0!</v>
      </c>
      <c r="K396" s="49"/>
      <c r="L396" s="49"/>
      <c r="M396" s="49"/>
      <c r="N396" s="49"/>
      <c r="O396" s="46">
        <f t="shared" si="39"/>
        <v>0</v>
      </c>
      <c r="P396" s="47" t="e">
        <f>(O396*$P$6)/(บันทึกคุณลักษณะ!$O$12*3)</f>
        <v>#DIV/0!</v>
      </c>
      <c r="Q396" s="21"/>
      <c r="R396" s="21"/>
      <c r="S396" s="21"/>
      <c r="T396" s="21"/>
      <c r="U396" s="24">
        <f t="shared" si="37"/>
        <v>0</v>
      </c>
      <c r="V396" s="25" t="e">
        <f>(U396*$V$6)/(บันทึกคุณลักษณะ!$O$16*3)</f>
        <v>#DIV/0!</v>
      </c>
      <c r="W396" s="11" t="e">
        <f t="shared" si="40"/>
        <v>#DIV/0!</v>
      </c>
      <c r="X396" s="36" t="e">
        <f t="shared" si="38"/>
        <v>#DIV/0!</v>
      </c>
      <c r="Y396" s="50" t="e">
        <f t="shared" si="41"/>
        <v>#DIV/0!</v>
      </c>
    </row>
    <row r="397" spans="1:25" x14ac:dyDescent="0.55000000000000004">
      <c r="A397" s="5">
        <v>391</v>
      </c>
      <c r="B397" s="10">
        <f>รายชื่อนักเรียน!B393</f>
        <v>0</v>
      </c>
      <c r="C397" s="8">
        <f>รายชื่อนักเรียน!C393</f>
        <v>0</v>
      </c>
      <c r="D397" s="8">
        <f>รายชื่อนักเรียน!D393</f>
        <v>0</v>
      </c>
      <c r="E397" s="15"/>
      <c r="F397" s="15"/>
      <c r="G397" s="15"/>
      <c r="H397" s="15"/>
      <c r="I397" s="18">
        <f t="shared" si="36"/>
        <v>0</v>
      </c>
      <c r="J397" s="19" t="e">
        <f>(I397*$J$6)/(บันทึกคุณลักษณะ!$O$8*3)</f>
        <v>#DIV/0!</v>
      </c>
      <c r="K397" s="49"/>
      <c r="L397" s="49"/>
      <c r="M397" s="49"/>
      <c r="N397" s="49"/>
      <c r="O397" s="46">
        <f t="shared" si="39"/>
        <v>0</v>
      </c>
      <c r="P397" s="47" t="e">
        <f>(O397*$P$6)/(บันทึกคุณลักษณะ!$O$12*3)</f>
        <v>#DIV/0!</v>
      </c>
      <c r="Q397" s="21"/>
      <c r="R397" s="21"/>
      <c r="S397" s="21"/>
      <c r="T397" s="21"/>
      <c r="U397" s="24">
        <f t="shared" si="37"/>
        <v>0</v>
      </c>
      <c r="V397" s="25" t="e">
        <f>(U397*$V$6)/(บันทึกคุณลักษณะ!$O$16*3)</f>
        <v>#DIV/0!</v>
      </c>
      <c r="W397" s="11" t="e">
        <f t="shared" si="40"/>
        <v>#DIV/0!</v>
      </c>
      <c r="X397" s="36" t="e">
        <f t="shared" si="38"/>
        <v>#DIV/0!</v>
      </c>
      <c r="Y397" s="50" t="e">
        <f t="shared" si="41"/>
        <v>#DIV/0!</v>
      </c>
    </row>
    <row r="398" spans="1:25" x14ac:dyDescent="0.55000000000000004">
      <c r="A398" s="5">
        <v>392</v>
      </c>
      <c r="B398" s="10">
        <f>รายชื่อนักเรียน!B394</f>
        <v>0</v>
      </c>
      <c r="C398" s="8">
        <f>รายชื่อนักเรียน!C394</f>
        <v>0</v>
      </c>
      <c r="D398" s="8">
        <f>รายชื่อนักเรียน!D394</f>
        <v>0</v>
      </c>
      <c r="E398" s="15"/>
      <c r="F398" s="15"/>
      <c r="G398" s="15"/>
      <c r="H398" s="15"/>
      <c r="I398" s="18">
        <f t="shared" si="36"/>
        <v>0</v>
      </c>
      <c r="J398" s="19" t="e">
        <f>(I398*$J$6)/(บันทึกคุณลักษณะ!$O$8*3)</f>
        <v>#DIV/0!</v>
      </c>
      <c r="K398" s="49"/>
      <c r="L398" s="49"/>
      <c r="M398" s="49"/>
      <c r="N398" s="49"/>
      <c r="O398" s="46">
        <f t="shared" si="39"/>
        <v>0</v>
      </c>
      <c r="P398" s="47" t="e">
        <f>(O398*$P$6)/(บันทึกคุณลักษณะ!$O$12*3)</f>
        <v>#DIV/0!</v>
      </c>
      <c r="Q398" s="21"/>
      <c r="R398" s="21"/>
      <c r="S398" s="21"/>
      <c r="T398" s="21"/>
      <c r="U398" s="24">
        <f t="shared" si="37"/>
        <v>0</v>
      </c>
      <c r="V398" s="25" t="e">
        <f>(U398*$V$6)/(บันทึกคุณลักษณะ!$O$16*3)</f>
        <v>#DIV/0!</v>
      </c>
      <c r="W398" s="11" t="e">
        <f t="shared" si="40"/>
        <v>#DIV/0!</v>
      </c>
      <c r="X398" s="36" t="e">
        <f t="shared" si="38"/>
        <v>#DIV/0!</v>
      </c>
      <c r="Y398" s="50" t="e">
        <f t="shared" si="41"/>
        <v>#DIV/0!</v>
      </c>
    </row>
    <row r="399" spans="1:25" x14ac:dyDescent="0.55000000000000004">
      <c r="A399" s="5">
        <v>393</v>
      </c>
      <c r="B399" s="10">
        <f>รายชื่อนักเรียน!B395</f>
        <v>0</v>
      </c>
      <c r="C399" s="8">
        <f>รายชื่อนักเรียน!C395</f>
        <v>0</v>
      </c>
      <c r="D399" s="8">
        <f>รายชื่อนักเรียน!D395</f>
        <v>0</v>
      </c>
      <c r="E399" s="15"/>
      <c r="F399" s="15"/>
      <c r="G399" s="15"/>
      <c r="H399" s="15"/>
      <c r="I399" s="18">
        <f t="shared" si="36"/>
        <v>0</v>
      </c>
      <c r="J399" s="19" t="e">
        <f>(I399*$J$6)/(บันทึกคุณลักษณะ!$O$8*3)</f>
        <v>#DIV/0!</v>
      </c>
      <c r="K399" s="49"/>
      <c r="L399" s="49"/>
      <c r="M399" s="49"/>
      <c r="N399" s="49"/>
      <c r="O399" s="46">
        <f t="shared" si="39"/>
        <v>0</v>
      </c>
      <c r="P399" s="47" t="e">
        <f>(O399*$P$6)/(บันทึกคุณลักษณะ!$O$12*3)</f>
        <v>#DIV/0!</v>
      </c>
      <c r="Q399" s="21"/>
      <c r="R399" s="21"/>
      <c r="S399" s="21"/>
      <c r="T399" s="21"/>
      <c r="U399" s="24">
        <f t="shared" si="37"/>
        <v>0</v>
      </c>
      <c r="V399" s="25" t="e">
        <f>(U399*$V$6)/(บันทึกคุณลักษณะ!$O$16*3)</f>
        <v>#DIV/0!</v>
      </c>
      <c r="W399" s="11" t="e">
        <f t="shared" si="40"/>
        <v>#DIV/0!</v>
      </c>
      <c r="X399" s="36" t="e">
        <f t="shared" si="38"/>
        <v>#DIV/0!</v>
      </c>
      <c r="Y399" s="50" t="e">
        <f t="shared" si="41"/>
        <v>#DIV/0!</v>
      </c>
    </row>
    <row r="400" spans="1:25" x14ac:dyDescent="0.55000000000000004">
      <c r="A400" s="5">
        <v>394</v>
      </c>
      <c r="B400" s="10">
        <f>รายชื่อนักเรียน!B396</f>
        <v>0</v>
      </c>
      <c r="C400" s="8">
        <f>รายชื่อนักเรียน!C396</f>
        <v>0</v>
      </c>
      <c r="D400" s="8">
        <f>รายชื่อนักเรียน!D396</f>
        <v>0</v>
      </c>
      <c r="E400" s="15"/>
      <c r="F400" s="15"/>
      <c r="G400" s="15"/>
      <c r="H400" s="15"/>
      <c r="I400" s="18">
        <f t="shared" si="36"/>
        <v>0</v>
      </c>
      <c r="J400" s="19" t="e">
        <f>(I400*$J$6)/(บันทึกคุณลักษณะ!$O$8*3)</f>
        <v>#DIV/0!</v>
      </c>
      <c r="K400" s="49"/>
      <c r="L400" s="49"/>
      <c r="M400" s="49"/>
      <c r="N400" s="49"/>
      <c r="O400" s="46">
        <f t="shared" si="39"/>
        <v>0</v>
      </c>
      <c r="P400" s="47" t="e">
        <f>(O400*$P$6)/(บันทึกคุณลักษณะ!$O$12*3)</f>
        <v>#DIV/0!</v>
      </c>
      <c r="Q400" s="21"/>
      <c r="R400" s="21"/>
      <c r="S400" s="21"/>
      <c r="T400" s="21"/>
      <c r="U400" s="24">
        <f t="shared" si="37"/>
        <v>0</v>
      </c>
      <c r="V400" s="25" t="e">
        <f>(U400*$V$6)/(บันทึกคุณลักษณะ!$O$16*3)</f>
        <v>#DIV/0!</v>
      </c>
      <c r="W400" s="11" t="e">
        <f t="shared" si="40"/>
        <v>#DIV/0!</v>
      </c>
      <c r="X400" s="36" t="e">
        <f t="shared" si="38"/>
        <v>#DIV/0!</v>
      </c>
      <c r="Y400" s="50" t="e">
        <f t="shared" si="41"/>
        <v>#DIV/0!</v>
      </c>
    </row>
    <row r="401" spans="1:25" x14ac:dyDescent="0.55000000000000004">
      <c r="A401" s="5">
        <v>395</v>
      </c>
      <c r="B401" s="10">
        <f>รายชื่อนักเรียน!B397</f>
        <v>0</v>
      </c>
      <c r="C401" s="8">
        <f>รายชื่อนักเรียน!C397</f>
        <v>0</v>
      </c>
      <c r="D401" s="8">
        <f>รายชื่อนักเรียน!D397</f>
        <v>0</v>
      </c>
      <c r="E401" s="15"/>
      <c r="F401" s="15"/>
      <c r="G401" s="15"/>
      <c r="H401" s="15"/>
      <c r="I401" s="18">
        <f t="shared" si="36"/>
        <v>0</v>
      </c>
      <c r="J401" s="19" t="e">
        <f>(I401*$J$6)/(บันทึกคุณลักษณะ!$O$8*3)</f>
        <v>#DIV/0!</v>
      </c>
      <c r="K401" s="49"/>
      <c r="L401" s="49"/>
      <c r="M401" s="49"/>
      <c r="N401" s="49"/>
      <c r="O401" s="46">
        <f t="shared" si="39"/>
        <v>0</v>
      </c>
      <c r="P401" s="47" t="e">
        <f>(O401*$P$6)/(บันทึกคุณลักษณะ!$O$12*3)</f>
        <v>#DIV/0!</v>
      </c>
      <c r="Q401" s="21"/>
      <c r="R401" s="21"/>
      <c r="S401" s="21"/>
      <c r="T401" s="21"/>
      <c r="U401" s="24">
        <f t="shared" si="37"/>
        <v>0</v>
      </c>
      <c r="V401" s="25" t="e">
        <f>(U401*$V$6)/(บันทึกคุณลักษณะ!$O$16*3)</f>
        <v>#DIV/0!</v>
      </c>
      <c r="W401" s="11" t="e">
        <f t="shared" si="40"/>
        <v>#DIV/0!</v>
      </c>
      <c r="X401" s="36" t="e">
        <f t="shared" si="38"/>
        <v>#DIV/0!</v>
      </c>
      <c r="Y401" s="50" t="e">
        <f t="shared" si="41"/>
        <v>#DIV/0!</v>
      </c>
    </row>
    <row r="402" spans="1:25" x14ac:dyDescent="0.55000000000000004">
      <c r="A402" s="5">
        <v>396</v>
      </c>
      <c r="B402" s="10">
        <f>รายชื่อนักเรียน!B398</f>
        <v>0</v>
      </c>
      <c r="C402" s="8">
        <f>รายชื่อนักเรียน!C398</f>
        <v>0</v>
      </c>
      <c r="D402" s="8">
        <f>รายชื่อนักเรียน!D398</f>
        <v>0</v>
      </c>
      <c r="E402" s="15"/>
      <c r="F402" s="15"/>
      <c r="G402" s="15"/>
      <c r="H402" s="15"/>
      <c r="I402" s="18">
        <f t="shared" si="36"/>
        <v>0</v>
      </c>
      <c r="J402" s="19" t="e">
        <f>(I402*$J$6)/(บันทึกคุณลักษณะ!$O$8*3)</f>
        <v>#DIV/0!</v>
      </c>
      <c r="K402" s="49"/>
      <c r="L402" s="49"/>
      <c r="M402" s="49"/>
      <c r="N402" s="49"/>
      <c r="O402" s="46">
        <f t="shared" si="39"/>
        <v>0</v>
      </c>
      <c r="P402" s="47" t="e">
        <f>(O402*$P$6)/(บันทึกคุณลักษณะ!$O$12*3)</f>
        <v>#DIV/0!</v>
      </c>
      <c r="Q402" s="21"/>
      <c r="R402" s="21"/>
      <c r="S402" s="21"/>
      <c r="T402" s="21"/>
      <c r="U402" s="24">
        <f t="shared" si="37"/>
        <v>0</v>
      </c>
      <c r="V402" s="25" t="e">
        <f>(U402*$V$6)/(บันทึกคุณลักษณะ!$O$16*3)</f>
        <v>#DIV/0!</v>
      </c>
      <c r="W402" s="11" t="e">
        <f t="shared" si="40"/>
        <v>#DIV/0!</v>
      </c>
      <c r="X402" s="36" t="e">
        <f t="shared" si="38"/>
        <v>#DIV/0!</v>
      </c>
      <c r="Y402" s="50" t="e">
        <f t="shared" si="41"/>
        <v>#DIV/0!</v>
      </c>
    </row>
    <row r="403" spans="1:25" x14ac:dyDescent="0.55000000000000004">
      <c r="A403" s="5">
        <v>397</v>
      </c>
      <c r="B403" s="10">
        <f>รายชื่อนักเรียน!B399</f>
        <v>0</v>
      </c>
      <c r="C403" s="8">
        <f>รายชื่อนักเรียน!C399</f>
        <v>0</v>
      </c>
      <c r="D403" s="8">
        <f>รายชื่อนักเรียน!D399</f>
        <v>0</v>
      </c>
      <c r="E403" s="15"/>
      <c r="F403" s="15"/>
      <c r="G403" s="15"/>
      <c r="H403" s="15"/>
      <c r="I403" s="18">
        <f t="shared" si="36"/>
        <v>0</v>
      </c>
      <c r="J403" s="19" t="e">
        <f>(I403*$J$6)/(บันทึกคุณลักษณะ!$O$8*3)</f>
        <v>#DIV/0!</v>
      </c>
      <c r="K403" s="49"/>
      <c r="L403" s="49"/>
      <c r="M403" s="49"/>
      <c r="N403" s="49"/>
      <c r="O403" s="46">
        <f t="shared" si="39"/>
        <v>0</v>
      </c>
      <c r="P403" s="47" t="e">
        <f>(O403*$P$6)/(บันทึกคุณลักษณะ!$O$12*3)</f>
        <v>#DIV/0!</v>
      </c>
      <c r="Q403" s="21"/>
      <c r="R403" s="21"/>
      <c r="S403" s="21"/>
      <c r="T403" s="21"/>
      <c r="U403" s="24">
        <f t="shared" si="37"/>
        <v>0</v>
      </c>
      <c r="V403" s="25" t="e">
        <f>(U403*$V$6)/(บันทึกคุณลักษณะ!$O$16*3)</f>
        <v>#DIV/0!</v>
      </c>
      <c r="W403" s="11" t="e">
        <f t="shared" si="40"/>
        <v>#DIV/0!</v>
      </c>
      <c r="X403" s="36" t="e">
        <f t="shared" si="38"/>
        <v>#DIV/0!</v>
      </c>
      <c r="Y403" s="50" t="e">
        <f t="shared" si="41"/>
        <v>#DIV/0!</v>
      </c>
    </row>
    <row r="404" spans="1:25" x14ac:dyDescent="0.55000000000000004">
      <c r="A404" s="5">
        <v>398</v>
      </c>
      <c r="B404" s="10">
        <f>รายชื่อนักเรียน!B400</f>
        <v>0</v>
      </c>
      <c r="C404" s="8">
        <f>รายชื่อนักเรียน!C400</f>
        <v>0</v>
      </c>
      <c r="D404" s="8">
        <f>รายชื่อนักเรียน!D400</f>
        <v>0</v>
      </c>
      <c r="E404" s="15"/>
      <c r="F404" s="15"/>
      <c r="G404" s="15"/>
      <c r="H404" s="15"/>
      <c r="I404" s="18">
        <f t="shared" si="36"/>
        <v>0</v>
      </c>
      <c r="J404" s="19" t="e">
        <f>(I404*$J$6)/(บันทึกคุณลักษณะ!$O$8*3)</f>
        <v>#DIV/0!</v>
      </c>
      <c r="K404" s="49"/>
      <c r="L404" s="49"/>
      <c r="M404" s="49"/>
      <c r="N404" s="49"/>
      <c r="O404" s="46">
        <f t="shared" si="39"/>
        <v>0</v>
      </c>
      <c r="P404" s="47" t="e">
        <f>(O404*$P$6)/(บันทึกคุณลักษณะ!$O$12*3)</f>
        <v>#DIV/0!</v>
      </c>
      <c r="Q404" s="21"/>
      <c r="R404" s="21"/>
      <c r="S404" s="21"/>
      <c r="T404" s="21"/>
      <c r="U404" s="24">
        <f t="shared" si="37"/>
        <v>0</v>
      </c>
      <c r="V404" s="25" t="e">
        <f>(U404*$V$6)/(บันทึกคุณลักษณะ!$O$16*3)</f>
        <v>#DIV/0!</v>
      </c>
      <c r="W404" s="11" t="e">
        <f t="shared" si="40"/>
        <v>#DIV/0!</v>
      </c>
      <c r="X404" s="36" t="e">
        <f t="shared" si="38"/>
        <v>#DIV/0!</v>
      </c>
      <c r="Y404" s="50" t="e">
        <f t="shared" si="41"/>
        <v>#DIV/0!</v>
      </c>
    </row>
    <row r="405" spans="1:25" x14ac:dyDescent="0.55000000000000004">
      <c r="A405" s="5">
        <v>399</v>
      </c>
      <c r="B405" s="10">
        <f>รายชื่อนักเรียน!B401</f>
        <v>0</v>
      </c>
      <c r="C405" s="8">
        <f>รายชื่อนักเรียน!C401</f>
        <v>0</v>
      </c>
      <c r="D405" s="8">
        <f>รายชื่อนักเรียน!D401</f>
        <v>0</v>
      </c>
      <c r="E405" s="15"/>
      <c r="F405" s="15"/>
      <c r="G405" s="15"/>
      <c r="H405" s="15"/>
      <c r="I405" s="18">
        <f t="shared" si="36"/>
        <v>0</v>
      </c>
      <c r="J405" s="19" t="e">
        <f>(I405*$J$6)/(บันทึกคุณลักษณะ!$O$8*3)</f>
        <v>#DIV/0!</v>
      </c>
      <c r="K405" s="49"/>
      <c r="L405" s="49"/>
      <c r="M405" s="49"/>
      <c r="N405" s="49"/>
      <c r="O405" s="46">
        <f t="shared" si="39"/>
        <v>0</v>
      </c>
      <c r="P405" s="47" t="e">
        <f>(O405*$P$6)/(บันทึกคุณลักษณะ!$O$12*3)</f>
        <v>#DIV/0!</v>
      </c>
      <c r="Q405" s="21"/>
      <c r="R405" s="21"/>
      <c r="S405" s="21"/>
      <c r="T405" s="21"/>
      <c r="U405" s="24">
        <f t="shared" si="37"/>
        <v>0</v>
      </c>
      <c r="V405" s="25" t="e">
        <f>(U405*$V$6)/(บันทึกคุณลักษณะ!$O$16*3)</f>
        <v>#DIV/0!</v>
      </c>
      <c r="W405" s="11" t="e">
        <f t="shared" si="40"/>
        <v>#DIV/0!</v>
      </c>
      <c r="X405" s="36" t="e">
        <f t="shared" si="38"/>
        <v>#DIV/0!</v>
      </c>
      <c r="Y405" s="50" t="e">
        <f t="shared" si="41"/>
        <v>#DIV/0!</v>
      </c>
    </row>
    <row r="406" spans="1:25" x14ac:dyDescent="0.55000000000000004">
      <c r="A406" s="5">
        <v>400</v>
      </c>
      <c r="B406" s="10" t="str">
        <f>รายชื่อนักเรียน!B402</f>
        <v>ddddd</v>
      </c>
      <c r="C406" s="8">
        <f>รายชื่อนักเรียน!C402</f>
        <v>10</v>
      </c>
      <c r="D406" s="8">
        <f>รายชื่อนักเรียน!D402</f>
        <v>40</v>
      </c>
      <c r="E406" s="15"/>
      <c r="F406" s="15"/>
      <c r="G406" s="15"/>
      <c r="H406" s="15"/>
      <c r="I406" s="18">
        <f t="shared" si="36"/>
        <v>0</v>
      </c>
      <c r="J406" s="19" t="e">
        <f>(I406*$J$6)/(บันทึกคุณลักษณะ!$O$8*3)</f>
        <v>#DIV/0!</v>
      </c>
      <c r="K406" s="49"/>
      <c r="L406" s="49"/>
      <c r="M406" s="49"/>
      <c r="N406" s="49"/>
      <c r="O406" s="46">
        <f t="shared" si="39"/>
        <v>0</v>
      </c>
      <c r="P406" s="47" t="e">
        <f>(O406*$P$6)/(บันทึกคุณลักษณะ!$O$12*3)</f>
        <v>#DIV/0!</v>
      </c>
      <c r="Q406" s="21"/>
      <c r="R406" s="21"/>
      <c r="S406" s="21"/>
      <c r="T406" s="21"/>
      <c r="U406" s="24">
        <f t="shared" si="37"/>
        <v>0</v>
      </c>
      <c r="V406" s="25" t="e">
        <f>(U406*$V$6)/(บันทึกคุณลักษณะ!$O$16*3)</f>
        <v>#DIV/0!</v>
      </c>
      <c r="W406" s="11" t="e">
        <f t="shared" si="40"/>
        <v>#DIV/0!</v>
      </c>
      <c r="X406" s="36" t="e">
        <f t="shared" si="38"/>
        <v>#DIV/0!</v>
      </c>
      <c r="Y406" s="50" t="e">
        <f t="shared" si="41"/>
        <v>#DIV/0!</v>
      </c>
    </row>
    <row r="407" spans="1:25" ht="16.5" customHeight="1" x14ac:dyDescent="0.55000000000000004">
      <c r="A407" s="30"/>
      <c r="B407" s="31"/>
      <c r="C407" s="30"/>
      <c r="D407" s="30"/>
      <c r="E407" s="30"/>
      <c r="F407" s="30"/>
      <c r="G407" s="30"/>
      <c r="H407" s="30"/>
      <c r="I407" s="32"/>
      <c r="J407" s="32"/>
      <c r="K407" s="32"/>
      <c r="L407" s="32"/>
      <c r="M407" s="32"/>
      <c r="N407" s="32"/>
      <c r="O407" s="32"/>
      <c r="P407" s="32"/>
      <c r="Q407" s="30"/>
      <c r="R407" s="30"/>
      <c r="S407" s="30"/>
      <c r="T407" s="30"/>
      <c r="U407" s="31"/>
      <c r="V407" s="31"/>
      <c r="W407" s="31"/>
      <c r="X407" s="30"/>
      <c r="Y407" s="51"/>
    </row>
  </sheetData>
  <mergeCells count="30">
    <mergeCell ref="A1:Y1"/>
    <mergeCell ref="A2:B2"/>
    <mergeCell ref="C2:H2"/>
    <mergeCell ref="A4:A6"/>
    <mergeCell ref="B4:B6"/>
    <mergeCell ref="C4:C6"/>
    <mergeCell ref="D4:D6"/>
    <mergeCell ref="E4:J4"/>
    <mergeCell ref="E5:H5"/>
    <mergeCell ref="I5:I6"/>
    <mergeCell ref="T2:U2"/>
    <mergeCell ref="V2:Y2"/>
    <mergeCell ref="Q5:T5"/>
    <mergeCell ref="U5:U6"/>
    <mergeCell ref="X5:X6"/>
    <mergeCell ref="Y5:Y6"/>
    <mergeCell ref="X4:Y4"/>
    <mergeCell ref="Q4:V4"/>
    <mergeCell ref="W4:W5"/>
    <mergeCell ref="I2:J2"/>
    <mergeCell ref="K5:N5"/>
    <mergeCell ref="K4:P4"/>
    <mergeCell ref="O5:O6"/>
    <mergeCell ref="K2:S2"/>
    <mergeCell ref="T3:Y3"/>
    <mergeCell ref="A3:B3"/>
    <mergeCell ref="C3:E3"/>
    <mergeCell ref="F3:G3"/>
    <mergeCell ref="Q3:S3"/>
    <mergeCell ref="H3:P3"/>
  </mergeCells>
  <dataValidations count="5">
    <dataValidation type="whole" operator="equal" allowBlank="1" showInputMessage="1" showErrorMessage="1" error="ห้ามแก้ไขนะคะ" sqref="Z1:XFD6">
      <formula1>8.88888888888888E+37</formula1>
    </dataValidation>
    <dataValidation type="whole" allowBlank="1" showInputMessage="1" showErrorMessage="1" errorTitle="ตรวจสอบ" error="ระดับคุณภาพ 0-3 ค่ะ_x000a_" sqref="E7:H406">
      <formula1>0</formula1>
      <formula2>3</formula2>
    </dataValidation>
    <dataValidation type="whole" allowBlank="1" showInputMessage="1" showErrorMessage="1" errorTitle="ตรวจสอบ" error="ระดับคุณภาพ 0-3 ค่ะ" sqref="K7:N406">
      <formula1>0</formula1>
      <formula2>3</formula2>
    </dataValidation>
    <dataValidation type="whole" allowBlank="1" showInputMessage="1" showErrorMessage="1" error="ระดับคุณภาพ 0-3 ค่ะ" sqref="Q7:T406">
      <formula1>0</formula1>
      <formula2>3</formula2>
    </dataValidation>
    <dataValidation type="whole" operator="equal" allowBlank="1" showInputMessage="1" showErrorMessage="1" error="ห้ามแก้ไขค่ะ" sqref="A1:Y6">
      <formula1>9.99999999999999E+21</formula1>
    </dataValidation>
  </dataValidations>
  <pageMargins left="0.31496062992125984" right="0.31496062992125984" top="0.39370078740157483" bottom="0.35433070866141736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19" zoomScale="90" zoomScaleNormal="90" workbookViewId="0">
      <selection activeCell="V18" sqref="V18"/>
    </sheetView>
  </sheetViews>
  <sheetFormatPr defaultColWidth="8.625" defaultRowHeight="24" x14ac:dyDescent="0.55000000000000004"/>
  <cols>
    <col min="1" max="1" width="6.75" style="4" customWidth="1"/>
    <col min="2" max="2" width="10.25" style="1" customWidth="1"/>
    <col min="3" max="3" width="5.25" style="4" customWidth="1"/>
    <col min="4" max="4" width="6.75" style="4" customWidth="1"/>
    <col min="5" max="7" width="7.125" style="4" customWidth="1"/>
    <col min="8" max="8" width="6.625" style="4" customWidth="1"/>
    <col min="9" max="9" width="4.5" style="13" customWidth="1"/>
    <col min="10" max="10" width="6.25" style="13" customWidth="1"/>
    <col min="11" max="14" width="7.25" style="4" customWidth="1"/>
    <col min="15" max="15" width="9.75" style="4" customWidth="1"/>
    <col min="16" max="16" width="4.625" style="1" customWidth="1"/>
    <col min="17" max="17" width="6.125" style="1" customWidth="1"/>
    <col min="18" max="18" width="5.25" style="1" customWidth="1"/>
    <col min="19" max="19" width="4.75" style="4" customWidth="1"/>
    <col min="20" max="16384" width="8.625" style="1"/>
  </cols>
  <sheetData>
    <row r="1" spans="1:19" ht="25.5" customHeight="1" x14ac:dyDescent="0.55000000000000004">
      <c r="A1" s="139" t="s">
        <v>56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19" ht="23.65" customHeight="1" x14ac:dyDescent="0.55000000000000004">
      <c r="A2" s="91" t="s">
        <v>0</v>
      </c>
      <c r="B2" s="91"/>
      <c r="C2" s="75">
        <f>บันทึกคุณลักษณะ!B2</f>
        <v>0</v>
      </c>
      <c r="D2" s="75"/>
      <c r="E2" s="75"/>
      <c r="F2" s="75"/>
      <c r="G2" s="75"/>
      <c r="H2" s="75"/>
      <c r="I2" s="74" t="s">
        <v>1</v>
      </c>
      <c r="J2" s="74"/>
      <c r="K2" s="75">
        <f>บันทึกคุณลักษณะ!H2</f>
        <v>0</v>
      </c>
      <c r="L2" s="75"/>
      <c r="M2" s="75"/>
      <c r="N2" s="74" t="s">
        <v>2</v>
      </c>
      <c r="O2" s="74"/>
      <c r="P2" s="74"/>
      <c r="Q2" s="75">
        <f>บันทึกคุณลักษณะ!M2</f>
        <v>0</v>
      </c>
      <c r="R2" s="75"/>
      <c r="S2" s="75"/>
    </row>
    <row r="3" spans="1:19" ht="23.65" customHeight="1" x14ac:dyDescent="0.55000000000000004">
      <c r="A3" s="91" t="s">
        <v>3</v>
      </c>
      <c r="B3" s="91"/>
      <c r="C3" s="75">
        <f>บันทึกคุณลักษณะ!B4</f>
        <v>0</v>
      </c>
      <c r="D3" s="75"/>
      <c r="E3" s="75"/>
      <c r="F3" s="74" t="s">
        <v>5</v>
      </c>
      <c r="G3" s="74"/>
      <c r="H3" s="75">
        <f>บันทึกคุณลักษณะ!M3</f>
        <v>0</v>
      </c>
      <c r="I3" s="75"/>
      <c r="J3" s="75"/>
      <c r="K3" s="75"/>
      <c r="L3" s="75"/>
      <c r="M3" s="74" t="s">
        <v>6</v>
      </c>
      <c r="N3" s="74"/>
      <c r="O3" s="74"/>
      <c r="P3" s="75">
        <f>บันทึกคุณลักษณะ!G3</f>
        <v>0</v>
      </c>
      <c r="Q3" s="75"/>
      <c r="R3" s="75"/>
      <c r="S3" s="75"/>
    </row>
    <row r="4" spans="1:19" ht="23.65" customHeight="1" x14ac:dyDescent="0.55000000000000004">
      <c r="A4" s="91" t="s">
        <v>46</v>
      </c>
      <c r="B4" s="91"/>
      <c r="C4" s="124">
        <f>บันทึกคุณลักษณะ!B6</f>
        <v>0</v>
      </c>
      <c r="D4" s="124"/>
      <c r="E4" s="124"/>
      <c r="F4" s="74" t="s">
        <v>47</v>
      </c>
      <c r="G4" s="74"/>
      <c r="H4" s="75">
        <f>บันทึกคุณลักษณะ!B10</f>
        <v>0</v>
      </c>
      <c r="I4" s="75"/>
      <c r="J4" s="75"/>
      <c r="K4" s="67" t="s">
        <v>48</v>
      </c>
      <c r="L4" s="67"/>
      <c r="M4" s="75">
        <f>บันทึกคุณลักษณะ!B14</f>
        <v>0</v>
      </c>
      <c r="N4" s="75"/>
      <c r="O4" s="75"/>
      <c r="P4" s="74" t="s">
        <v>4</v>
      </c>
      <c r="Q4" s="74"/>
      <c r="R4" s="124">
        <f>บันทึกคุณลักษณะ!Q6+บันทึกคุณลักษณะ!Q10+บันทึกคุณลักษณะ!Q14</f>
        <v>1</v>
      </c>
      <c r="S4" s="124"/>
    </row>
    <row r="5" spans="1:19" ht="5.0999999999999996" customHeight="1" x14ac:dyDescent="0.55000000000000004">
      <c r="A5" s="38"/>
      <c r="B5" s="38"/>
      <c r="C5" s="39"/>
      <c r="D5" s="39"/>
      <c r="E5" s="39"/>
      <c r="F5" s="40"/>
      <c r="G5" s="40"/>
      <c r="H5" s="41"/>
      <c r="I5" s="41"/>
      <c r="J5" s="41"/>
      <c r="K5" s="41"/>
      <c r="L5" s="41"/>
      <c r="M5" s="40"/>
      <c r="N5" s="40"/>
      <c r="O5" s="40"/>
      <c r="P5" s="40"/>
      <c r="Q5" s="39"/>
      <c r="R5" s="39"/>
      <c r="S5" s="39"/>
    </row>
    <row r="6" spans="1:19" ht="23.65" customHeight="1" x14ac:dyDescent="0.55000000000000004">
      <c r="A6" s="9"/>
      <c r="B6" s="129" t="s">
        <v>19</v>
      </c>
      <c r="C6" s="79" t="s">
        <v>53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137" t="s">
        <v>37</v>
      </c>
      <c r="P6" s="131" t="s">
        <v>20</v>
      </c>
      <c r="Q6" s="132"/>
      <c r="R6" s="133"/>
      <c r="S6" s="3"/>
    </row>
    <row r="7" spans="1:19" ht="23.65" customHeight="1" x14ac:dyDescent="0.55000000000000004">
      <c r="A7" s="9"/>
      <c r="B7" s="130"/>
      <c r="C7" s="79" t="s">
        <v>49</v>
      </c>
      <c r="D7" s="79"/>
      <c r="E7" s="79"/>
      <c r="F7" s="79" t="s">
        <v>50</v>
      </c>
      <c r="G7" s="79"/>
      <c r="H7" s="79"/>
      <c r="I7" s="79" t="s">
        <v>51</v>
      </c>
      <c r="J7" s="79"/>
      <c r="K7" s="79"/>
      <c r="L7" s="79" t="s">
        <v>52</v>
      </c>
      <c r="M7" s="79"/>
      <c r="N7" s="79"/>
      <c r="O7" s="138"/>
      <c r="P7" s="134"/>
      <c r="Q7" s="135"/>
      <c r="R7" s="136"/>
      <c r="S7" s="3"/>
    </row>
    <row r="8" spans="1:19" x14ac:dyDescent="0.55000000000000004">
      <c r="B8" s="5">
        <v>1</v>
      </c>
      <c r="C8" s="125" t="e">
        <f>ห้ามแก้ไข!D403</f>
        <v>#DIV/0!</v>
      </c>
      <c r="D8" s="126"/>
      <c r="E8" s="127"/>
      <c r="F8" s="125" t="e">
        <f>ห้ามแก้ไข!E403</f>
        <v>#DIV/0!</v>
      </c>
      <c r="G8" s="126"/>
      <c r="H8" s="127"/>
      <c r="I8" s="125" t="e">
        <f>ห้ามแก้ไข!F403</f>
        <v>#DIV/0!</v>
      </c>
      <c r="J8" s="126"/>
      <c r="K8" s="127"/>
      <c r="L8" s="125" t="e">
        <f>ห้ามแก้ไข!G403</f>
        <v>#DIV/0!</v>
      </c>
      <c r="M8" s="126"/>
      <c r="N8" s="127"/>
      <c r="O8" s="27" t="e">
        <f>SUM(C8:N8)</f>
        <v>#DIV/0!</v>
      </c>
      <c r="P8" s="125"/>
      <c r="Q8" s="126"/>
      <c r="R8" s="127"/>
    </row>
    <row r="9" spans="1:19" x14ac:dyDescent="0.55000000000000004">
      <c r="B9" s="5">
        <v>2</v>
      </c>
      <c r="C9" s="125" t="e">
        <f>ห้ามแก้ไข!D404</f>
        <v>#DIV/0!</v>
      </c>
      <c r="D9" s="126"/>
      <c r="E9" s="127"/>
      <c r="F9" s="125" t="e">
        <f>ห้ามแก้ไข!E404</f>
        <v>#DIV/0!</v>
      </c>
      <c r="G9" s="126"/>
      <c r="H9" s="127"/>
      <c r="I9" s="125" t="e">
        <f>ห้ามแก้ไข!F404</f>
        <v>#DIV/0!</v>
      </c>
      <c r="J9" s="126"/>
      <c r="K9" s="127"/>
      <c r="L9" s="125" t="e">
        <f>ห้ามแก้ไข!G404</f>
        <v>#DIV/0!</v>
      </c>
      <c r="M9" s="126"/>
      <c r="N9" s="127"/>
      <c r="O9" s="27" t="e">
        <f t="shared" ref="O9:O19" si="0">SUM(C9:N9)</f>
        <v>#DIV/0!</v>
      </c>
      <c r="P9" s="125"/>
      <c r="Q9" s="126"/>
      <c r="R9" s="127"/>
    </row>
    <row r="10" spans="1:19" x14ac:dyDescent="0.55000000000000004">
      <c r="B10" s="5">
        <v>3</v>
      </c>
      <c r="C10" s="125" t="e">
        <f>ห้ามแก้ไข!D405</f>
        <v>#DIV/0!</v>
      </c>
      <c r="D10" s="126"/>
      <c r="E10" s="127"/>
      <c r="F10" s="125" t="e">
        <f>ห้ามแก้ไข!E405</f>
        <v>#DIV/0!</v>
      </c>
      <c r="G10" s="126"/>
      <c r="H10" s="127"/>
      <c r="I10" s="125" t="e">
        <f>ห้ามแก้ไข!F405</f>
        <v>#DIV/0!</v>
      </c>
      <c r="J10" s="126"/>
      <c r="K10" s="127"/>
      <c r="L10" s="125" t="e">
        <f>ห้ามแก้ไข!G405</f>
        <v>#DIV/0!</v>
      </c>
      <c r="M10" s="126"/>
      <c r="N10" s="127"/>
      <c r="O10" s="27" t="e">
        <f t="shared" si="0"/>
        <v>#DIV/0!</v>
      </c>
      <c r="P10" s="125"/>
      <c r="Q10" s="126"/>
      <c r="R10" s="127"/>
    </row>
    <row r="11" spans="1:19" x14ac:dyDescent="0.55000000000000004">
      <c r="B11" s="5">
        <v>4</v>
      </c>
      <c r="C11" s="125" t="e">
        <f>ห้ามแก้ไข!D406</f>
        <v>#DIV/0!</v>
      </c>
      <c r="D11" s="126"/>
      <c r="E11" s="127"/>
      <c r="F11" s="125" t="e">
        <f>ห้ามแก้ไข!E406</f>
        <v>#DIV/0!</v>
      </c>
      <c r="G11" s="126"/>
      <c r="H11" s="127"/>
      <c r="I11" s="125" t="e">
        <f>ห้ามแก้ไข!F406</f>
        <v>#DIV/0!</v>
      </c>
      <c r="J11" s="126"/>
      <c r="K11" s="127"/>
      <c r="L11" s="125" t="e">
        <f>ห้ามแก้ไข!G406</f>
        <v>#DIV/0!</v>
      </c>
      <c r="M11" s="126"/>
      <c r="N11" s="127"/>
      <c r="O11" s="27" t="e">
        <f t="shared" si="0"/>
        <v>#DIV/0!</v>
      </c>
      <c r="P11" s="125"/>
      <c r="Q11" s="126"/>
      <c r="R11" s="127"/>
    </row>
    <row r="12" spans="1:19" x14ac:dyDescent="0.55000000000000004">
      <c r="B12" s="5">
        <v>5</v>
      </c>
      <c r="C12" s="125" t="e">
        <f>ห้ามแก้ไข!D407</f>
        <v>#DIV/0!</v>
      </c>
      <c r="D12" s="126"/>
      <c r="E12" s="127"/>
      <c r="F12" s="125" t="e">
        <f>ห้ามแก้ไข!E407</f>
        <v>#DIV/0!</v>
      </c>
      <c r="G12" s="126"/>
      <c r="H12" s="127"/>
      <c r="I12" s="125" t="e">
        <f>ห้ามแก้ไข!F407</f>
        <v>#DIV/0!</v>
      </c>
      <c r="J12" s="126"/>
      <c r="K12" s="127"/>
      <c r="L12" s="125" t="e">
        <f>ห้ามแก้ไข!G407</f>
        <v>#DIV/0!</v>
      </c>
      <c r="M12" s="126"/>
      <c r="N12" s="127"/>
      <c r="O12" s="27" t="e">
        <f t="shared" si="0"/>
        <v>#DIV/0!</v>
      </c>
      <c r="P12" s="125"/>
      <c r="Q12" s="126"/>
      <c r="R12" s="127"/>
    </row>
    <row r="13" spans="1:19" x14ac:dyDescent="0.55000000000000004">
      <c r="B13" s="5">
        <v>6</v>
      </c>
      <c r="C13" s="125" t="e">
        <f>ห้ามแก้ไข!D408</f>
        <v>#DIV/0!</v>
      </c>
      <c r="D13" s="126"/>
      <c r="E13" s="127"/>
      <c r="F13" s="125" t="e">
        <f>ห้ามแก้ไข!E408</f>
        <v>#DIV/0!</v>
      </c>
      <c r="G13" s="126"/>
      <c r="H13" s="127"/>
      <c r="I13" s="125" t="e">
        <f>ห้ามแก้ไข!F408</f>
        <v>#DIV/0!</v>
      </c>
      <c r="J13" s="126"/>
      <c r="K13" s="127"/>
      <c r="L13" s="125" t="e">
        <f>ห้ามแก้ไข!G408</f>
        <v>#DIV/0!</v>
      </c>
      <c r="M13" s="126"/>
      <c r="N13" s="127"/>
      <c r="O13" s="27" t="e">
        <f t="shared" si="0"/>
        <v>#DIV/0!</v>
      </c>
      <c r="P13" s="125"/>
      <c r="Q13" s="126"/>
      <c r="R13" s="127"/>
    </row>
    <row r="14" spans="1:19" x14ac:dyDescent="0.55000000000000004">
      <c r="B14" s="5">
        <v>7</v>
      </c>
      <c r="C14" s="125" t="e">
        <f>ห้ามแก้ไข!D409</f>
        <v>#DIV/0!</v>
      </c>
      <c r="D14" s="126"/>
      <c r="E14" s="127"/>
      <c r="F14" s="125" t="e">
        <f>ห้ามแก้ไข!E409</f>
        <v>#DIV/0!</v>
      </c>
      <c r="G14" s="126"/>
      <c r="H14" s="127"/>
      <c r="I14" s="125" t="e">
        <f>ห้ามแก้ไข!F409</f>
        <v>#DIV/0!</v>
      </c>
      <c r="J14" s="126"/>
      <c r="K14" s="127"/>
      <c r="L14" s="125" t="e">
        <f>ห้ามแก้ไข!G409</f>
        <v>#DIV/0!</v>
      </c>
      <c r="M14" s="126"/>
      <c r="N14" s="127"/>
      <c r="O14" s="27" t="e">
        <f t="shared" si="0"/>
        <v>#DIV/0!</v>
      </c>
      <c r="P14" s="125"/>
      <c r="Q14" s="126"/>
      <c r="R14" s="127"/>
    </row>
    <row r="15" spans="1:19" x14ac:dyDescent="0.55000000000000004">
      <c r="B15" s="5">
        <v>8</v>
      </c>
      <c r="C15" s="125" t="e">
        <f>ห้ามแก้ไข!D410</f>
        <v>#DIV/0!</v>
      </c>
      <c r="D15" s="126"/>
      <c r="E15" s="127"/>
      <c r="F15" s="125" t="e">
        <f>ห้ามแก้ไข!E410</f>
        <v>#DIV/0!</v>
      </c>
      <c r="G15" s="126"/>
      <c r="H15" s="127"/>
      <c r="I15" s="125" t="e">
        <f>ห้ามแก้ไข!F410</f>
        <v>#DIV/0!</v>
      </c>
      <c r="J15" s="126"/>
      <c r="K15" s="127"/>
      <c r="L15" s="125" t="e">
        <f>ห้ามแก้ไข!G410</f>
        <v>#DIV/0!</v>
      </c>
      <c r="M15" s="126"/>
      <c r="N15" s="127"/>
      <c r="O15" s="27" t="e">
        <f t="shared" si="0"/>
        <v>#DIV/0!</v>
      </c>
      <c r="P15" s="125"/>
      <c r="Q15" s="126"/>
      <c r="R15" s="127"/>
    </row>
    <row r="16" spans="1:19" x14ac:dyDescent="0.55000000000000004">
      <c r="B16" s="5">
        <v>9</v>
      </c>
      <c r="C16" s="125" t="e">
        <f>ห้ามแก้ไข!D411</f>
        <v>#DIV/0!</v>
      </c>
      <c r="D16" s="126"/>
      <c r="E16" s="127"/>
      <c r="F16" s="125" t="e">
        <f>ห้ามแก้ไข!E411</f>
        <v>#DIV/0!</v>
      </c>
      <c r="G16" s="126"/>
      <c r="H16" s="127"/>
      <c r="I16" s="125" t="e">
        <f>ห้ามแก้ไข!F411</f>
        <v>#DIV/0!</v>
      </c>
      <c r="J16" s="126"/>
      <c r="K16" s="127"/>
      <c r="L16" s="125" t="e">
        <f>ห้ามแก้ไข!G411</f>
        <v>#DIV/0!</v>
      </c>
      <c r="M16" s="126"/>
      <c r="N16" s="127"/>
      <c r="O16" s="27" t="e">
        <f t="shared" si="0"/>
        <v>#DIV/0!</v>
      </c>
      <c r="P16" s="125"/>
      <c r="Q16" s="126"/>
      <c r="R16" s="127"/>
    </row>
    <row r="17" spans="2:18" x14ac:dyDescent="0.55000000000000004">
      <c r="B17" s="5">
        <v>10</v>
      </c>
      <c r="C17" s="125" t="e">
        <f>ห้ามแก้ไข!D412</f>
        <v>#DIV/0!</v>
      </c>
      <c r="D17" s="126"/>
      <c r="E17" s="127"/>
      <c r="F17" s="125" t="e">
        <f>ห้ามแก้ไข!E412</f>
        <v>#DIV/0!</v>
      </c>
      <c r="G17" s="126"/>
      <c r="H17" s="127"/>
      <c r="I17" s="125" t="e">
        <f>ห้ามแก้ไข!F412</f>
        <v>#DIV/0!</v>
      </c>
      <c r="J17" s="126"/>
      <c r="K17" s="127"/>
      <c r="L17" s="125" t="e">
        <f>ห้ามแก้ไข!G412</f>
        <v>#DIV/0!</v>
      </c>
      <c r="M17" s="126"/>
      <c r="N17" s="127"/>
      <c r="O17" s="27" t="e">
        <f t="shared" si="0"/>
        <v>#DIV/0!</v>
      </c>
      <c r="P17" s="125"/>
      <c r="Q17" s="126"/>
      <c r="R17" s="127"/>
    </row>
    <row r="18" spans="2:18" x14ac:dyDescent="0.55000000000000004">
      <c r="B18" s="54" t="s">
        <v>14</v>
      </c>
      <c r="C18" s="128" t="e">
        <f>SUM(C8:E17)</f>
        <v>#DIV/0!</v>
      </c>
      <c r="D18" s="128"/>
      <c r="E18" s="128"/>
      <c r="F18" s="128" t="e">
        <f t="shared" ref="F18" si="1">SUM(F8:H17)</f>
        <v>#DIV/0!</v>
      </c>
      <c r="G18" s="128"/>
      <c r="H18" s="128"/>
      <c r="I18" s="128" t="e">
        <f t="shared" ref="I18" si="2">SUM(I8:K17)</f>
        <v>#DIV/0!</v>
      </c>
      <c r="J18" s="128"/>
      <c r="K18" s="128"/>
      <c r="L18" s="128" t="e">
        <f t="shared" ref="L18" si="3">SUM(L8:N17)</f>
        <v>#DIV/0!</v>
      </c>
      <c r="M18" s="128"/>
      <c r="N18" s="128"/>
      <c r="O18" s="55" t="e">
        <f t="shared" si="0"/>
        <v>#DIV/0!</v>
      </c>
      <c r="P18" s="140"/>
      <c r="Q18" s="140"/>
      <c r="R18" s="140"/>
    </row>
    <row r="19" spans="2:18" x14ac:dyDescent="0.55000000000000004">
      <c r="B19" s="37" t="s">
        <v>36</v>
      </c>
      <c r="C19" s="141" t="e">
        <f>(C18*100)/($C18+$F18+$I18+$L18)</f>
        <v>#DIV/0!</v>
      </c>
      <c r="D19" s="141"/>
      <c r="E19" s="141"/>
      <c r="F19" s="141" t="e">
        <f t="shared" ref="F19" si="4">(F18*100)/($C18+$F18+$I18+$L18)</f>
        <v>#DIV/0!</v>
      </c>
      <c r="G19" s="141"/>
      <c r="H19" s="141"/>
      <c r="I19" s="141" t="e">
        <f t="shared" ref="I19" si="5">(I18*100)/($C18+$F18+$I18+$L18)</f>
        <v>#DIV/0!</v>
      </c>
      <c r="J19" s="141"/>
      <c r="K19" s="141"/>
      <c r="L19" s="141" t="e">
        <f t="shared" ref="L19" si="6">(L18*100)/($C18+$F18+$I18+$L18)</f>
        <v>#DIV/0!</v>
      </c>
      <c r="M19" s="141"/>
      <c r="N19" s="141"/>
      <c r="O19" s="53" t="e">
        <f t="shared" si="0"/>
        <v>#DIV/0!</v>
      </c>
      <c r="P19" s="142"/>
      <c r="Q19" s="142"/>
      <c r="R19" s="142"/>
    </row>
    <row r="20" spans="2:18" ht="20.100000000000001" customHeight="1" x14ac:dyDescent="0.55000000000000004">
      <c r="B20" s="2"/>
      <c r="I20" s="4"/>
      <c r="J20" s="4"/>
      <c r="P20" s="4"/>
      <c r="Q20" s="4"/>
      <c r="R20" s="4"/>
    </row>
    <row r="21" spans="2:18" x14ac:dyDescent="0.55000000000000004">
      <c r="I21" s="124" t="s">
        <v>35</v>
      </c>
      <c r="J21" s="124"/>
      <c r="K21" s="124"/>
      <c r="L21" s="124"/>
      <c r="M21" s="124"/>
      <c r="N21" s="124"/>
    </row>
    <row r="22" spans="2:18" x14ac:dyDescent="0.55000000000000004">
      <c r="I22" s="124">
        <f>บันทึกคุณลักษณะ!M3</f>
        <v>0</v>
      </c>
      <c r="J22" s="124"/>
      <c r="K22" s="124"/>
      <c r="L22" s="124"/>
      <c r="M22" s="124"/>
      <c r="N22" s="124"/>
    </row>
    <row r="23" spans="2:18" x14ac:dyDescent="0.55000000000000004">
      <c r="I23" s="124" t="s">
        <v>5</v>
      </c>
      <c r="J23" s="124"/>
      <c r="K23" s="124"/>
      <c r="L23" s="124"/>
      <c r="M23" s="124"/>
      <c r="N23" s="124"/>
    </row>
  </sheetData>
  <mergeCells count="91">
    <mergeCell ref="P8:R8"/>
    <mergeCell ref="P9:R9"/>
    <mergeCell ref="L9:N9"/>
    <mergeCell ref="C9:E9"/>
    <mergeCell ref="I9:K9"/>
    <mergeCell ref="F9:H9"/>
    <mergeCell ref="P18:R18"/>
    <mergeCell ref="C19:E19"/>
    <mergeCell ref="F19:H19"/>
    <mergeCell ref="I19:K19"/>
    <mergeCell ref="L19:N19"/>
    <mergeCell ref="P19:R19"/>
    <mergeCell ref="A1:S1"/>
    <mergeCell ref="A2:B2"/>
    <mergeCell ref="C2:H2"/>
    <mergeCell ref="I2:J2"/>
    <mergeCell ref="K2:M2"/>
    <mergeCell ref="N2:P2"/>
    <mergeCell ref="Q2:S2"/>
    <mergeCell ref="A3:B3"/>
    <mergeCell ref="C3:E3"/>
    <mergeCell ref="F3:G3"/>
    <mergeCell ref="H3:L3"/>
    <mergeCell ref="M3:O3"/>
    <mergeCell ref="P6:R7"/>
    <mergeCell ref="O6:O7"/>
    <mergeCell ref="M4:O4"/>
    <mergeCell ref="P4:Q4"/>
    <mergeCell ref="R4:S4"/>
    <mergeCell ref="A4:B4"/>
    <mergeCell ref="B6:B7"/>
    <mergeCell ref="L8:N8"/>
    <mergeCell ref="I8:K8"/>
    <mergeCell ref="C8:E8"/>
    <mergeCell ref="F8:H8"/>
    <mergeCell ref="H4:J4"/>
    <mergeCell ref="C4:E4"/>
    <mergeCell ref="F4:G4"/>
    <mergeCell ref="F7:H7"/>
    <mergeCell ref="C7:E7"/>
    <mergeCell ref="I7:K7"/>
    <mergeCell ref="L7:N7"/>
    <mergeCell ref="C6:N6"/>
    <mergeCell ref="L11:N11"/>
    <mergeCell ref="P11:R11"/>
    <mergeCell ref="C10:E10"/>
    <mergeCell ref="F10:H10"/>
    <mergeCell ref="I10:K10"/>
    <mergeCell ref="L10:N10"/>
    <mergeCell ref="P10:R10"/>
    <mergeCell ref="C11:E11"/>
    <mergeCell ref="F11:H11"/>
    <mergeCell ref="I11:K11"/>
    <mergeCell ref="C13:E13"/>
    <mergeCell ref="F13:H13"/>
    <mergeCell ref="I13:K13"/>
    <mergeCell ref="L13:N13"/>
    <mergeCell ref="P13:R13"/>
    <mergeCell ref="C12:E12"/>
    <mergeCell ref="F12:H12"/>
    <mergeCell ref="I12:K12"/>
    <mergeCell ref="L12:N12"/>
    <mergeCell ref="P12:R12"/>
    <mergeCell ref="L17:N17"/>
    <mergeCell ref="P17:R17"/>
    <mergeCell ref="C14:E14"/>
    <mergeCell ref="F14:H14"/>
    <mergeCell ref="I14:K14"/>
    <mergeCell ref="L14:N14"/>
    <mergeCell ref="P14:R14"/>
    <mergeCell ref="C15:E15"/>
    <mergeCell ref="F15:H15"/>
    <mergeCell ref="I15:K15"/>
    <mergeCell ref="L15:N15"/>
    <mergeCell ref="P15:R15"/>
    <mergeCell ref="P3:S3"/>
    <mergeCell ref="I21:N21"/>
    <mergeCell ref="I22:N22"/>
    <mergeCell ref="I23:N23"/>
    <mergeCell ref="C16:E16"/>
    <mergeCell ref="F16:H16"/>
    <mergeCell ref="I16:K16"/>
    <mergeCell ref="L16:N16"/>
    <mergeCell ref="C18:E18"/>
    <mergeCell ref="F18:H18"/>
    <mergeCell ref="I18:K18"/>
    <mergeCell ref="L18:N18"/>
    <mergeCell ref="P16:R16"/>
    <mergeCell ref="C17:E17"/>
    <mergeCell ref="F17:H17"/>
    <mergeCell ref="I17:K17"/>
  </mergeCells>
  <dataValidations count="2">
    <dataValidation operator="equal" allowBlank="1" showInputMessage="1" showErrorMessage="1" errorTitle="ห้ามแก้ไข" error="รายงานผลอัตโนมัติ" sqref="A26:S29"/>
    <dataValidation type="whole" operator="equal" allowBlank="1" showInputMessage="1" showErrorMessage="1" sqref="A1:C23 K4:M4 D5:S23 H4 F4 D1:M3 P3 N1:S2">
      <formula1>9.99999999999999E+23</formula1>
    </dataValidation>
  </dataValidations>
  <pageMargins left="0.31496062992125984" right="0.31496062992125984" top="0.39370078740157483" bottom="0.35433070866141736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2"/>
  <sheetViews>
    <sheetView workbookViewId="0">
      <selection activeCell="K5" sqref="K5"/>
    </sheetView>
  </sheetViews>
  <sheetFormatPr defaultRowHeight="14.25" x14ac:dyDescent="0.2"/>
  <cols>
    <col min="3" max="3" width="10.625" style="29" bestFit="1" customWidth="1"/>
    <col min="4" max="4" width="10.625" style="28" bestFit="1" customWidth="1"/>
    <col min="5" max="7" width="8.625" style="28"/>
  </cols>
  <sheetData>
    <row r="1" spans="1:7" x14ac:dyDescent="0.2">
      <c r="A1" s="60" t="s">
        <v>10</v>
      </c>
      <c r="B1" s="60" t="s">
        <v>34</v>
      </c>
      <c r="C1" s="60" t="s">
        <v>13</v>
      </c>
      <c r="D1" s="60" t="s">
        <v>54</v>
      </c>
      <c r="E1" s="60" t="s">
        <v>55</v>
      </c>
      <c r="F1" s="60" t="s">
        <v>21</v>
      </c>
      <c r="G1" s="60" t="s">
        <v>22</v>
      </c>
    </row>
    <row r="2" spans="1:7" x14ac:dyDescent="0.2">
      <c r="A2" s="60">
        <f>บันทึกผลประเมิน!A7</f>
        <v>1</v>
      </c>
      <c r="B2" s="61" t="e">
        <f>บันทึกผลประเมิน!$X7</f>
        <v>#DIV/0!</v>
      </c>
      <c r="C2" s="61" t="e">
        <f>บันทึกผลประเมิน!Y7</f>
        <v>#DIV/0!</v>
      </c>
      <c r="D2" s="62" t="e">
        <f>IF($C2="No",0,IF($B2=0,1,0))</f>
        <v>#DIV/0!</v>
      </c>
      <c r="E2" s="62" t="e">
        <f>IF($B2=1,1,0)</f>
        <v>#DIV/0!</v>
      </c>
      <c r="F2" s="62" t="e">
        <f>IF($B2=2,1,0)</f>
        <v>#DIV/0!</v>
      </c>
      <c r="G2" s="62" t="e">
        <f>IF($B2=3,1,0)</f>
        <v>#DIV/0!</v>
      </c>
    </row>
    <row r="3" spans="1:7" x14ac:dyDescent="0.2">
      <c r="A3" s="60">
        <f>บันทึกผลประเมิน!A8</f>
        <v>2</v>
      </c>
      <c r="B3" s="61" t="e">
        <f>บันทึกผลประเมิน!$X8</f>
        <v>#DIV/0!</v>
      </c>
      <c r="C3" s="61" t="e">
        <f>บันทึกผลประเมิน!Y8</f>
        <v>#DIV/0!</v>
      </c>
      <c r="D3" s="62" t="e">
        <f t="shared" ref="D3:D66" si="0">IF($C3="No",0,IF($B3=0,1,0))</f>
        <v>#DIV/0!</v>
      </c>
      <c r="E3" s="62" t="e">
        <f t="shared" ref="E3:E66" si="1">IF($B3=1,1,0)</f>
        <v>#DIV/0!</v>
      </c>
      <c r="F3" s="62" t="e">
        <f t="shared" ref="F3:F66" si="2">IF($B3=2,1,0)</f>
        <v>#DIV/0!</v>
      </c>
      <c r="G3" s="62" t="e">
        <f t="shared" ref="G3:G66" si="3">IF($B3=3,1,0)</f>
        <v>#DIV/0!</v>
      </c>
    </row>
    <row r="4" spans="1:7" x14ac:dyDescent="0.2">
      <c r="A4" s="60">
        <f>บันทึกผลประเมิน!A9</f>
        <v>3</v>
      </c>
      <c r="B4" s="61" t="e">
        <f>บันทึกผลประเมิน!$X9</f>
        <v>#DIV/0!</v>
      </c>
      <c r="C4" s="61" t="e">
        <f>บันทึกผลประเมิน!Y9</f>
        <v>#DIV/0!</v>
      </c>
      <c r="D4" s="62" t="e">
        <f t="shared" si="0"/>
        <v>#DIV/0!</v>
      </c>
      <c r="E4" s="62" t="e">
        <f t="shared" si="1"/>
        <v>#DIV/0!</v>
      </c>
      <c r="F4" s="62" t="e">
        <f t="shared" si="2"/>
        <v>#DIV/0!</v>
      </c>
      <c r="G4" s="62" t="e">
        <f t="shared" si="3"/>
        <v>#DIV/0!</v>
      </c>
    </row>
    <row r="5" spans="1:7" x14ac:dyDescent="0.2">
      <c r="A5" s="60">
        <f>บันทึกผลประเมิน!A10</f>
        <v>4</v>
      </c>
      <c r="B5" s="61" t="e">
        <f>บันทึกผลประเมิน!$X10</f>
        <v>#DIV/0!</v>
      </c>
      <c r="C5" s="61" t="e">
        <f>บันทึกผลประเมิน!Y10</f>
        <v>#DIV/0!</v>
      </c>
      <c r="D5" s="62" t="e">
        <f t="shared" si="0"/>
        <v>#DIV/0!</v>
      </c>
      <c r="E5" s="62" t="e">
        <f t="shared" si="1"/>
        <v>#DIV/0!</v>
      </c>
      <c r="F5" s="62" t="e">
        <f t="shared" si="2"/>
        <v>#DIV/0!</v>
      </c>
      <c r="G5" s="62" t="e">
        <f t="shared" si="3"/>
        <v>#DIV/0!</v>
      </c>
    </row>
    <row r="6" spans="1:7" x14ac:dyDescent="0.2">
      <c r="A6" s="60">
        <f>บันทึกผลประเมิน!A11</f>
        <v>5</v>
      </c>
      <c r="B6" s="61" t="e">
        <f>บันทึกผลประเมิน!$X11</f>
        <v>#DIV/0!</v>
      </c>
      <c r="C6" s="61" t="e">
        <f>บันทึกผลประเมิน!Y11</f>
        <v>#DIV/0!</v>
      </c>
      <c r="D6" s="62" t="e">
        <f t="shared" si="0"/>
        <v>#DIV/0!</v>
      </c>
      <c r="E6" s="62" t="e">
        <f t="shared" si="1"/>
        <v>#DIV/0!</v>
      </c>
      <c r="F6" s="62" t="e">
        <f t="shared" si="2"/>
        <v>#DIV/0!</v>
      </c>
      <c r="G6" s="62" t="e">
        <f t="shared" si="3"/>
        <v>#DIV/0!</v>
      </c>
    </row>
    <row r="7" spans="1:7" x14ac:dyDescent="0.2">
      <c r="A7" s="60">
        <f>บันทึกผลประเมิน!A12</f>
        <v>6</v>
      </c>
      <c r="B7" s="61" t="e">
        <f>บันทึกผลประเมิน!$X12</f>
        <v>#DIV/0!</v>
      </c>
      <c r="C7" s="61" t="e">
        <f>บันทึกผลประเมิน!Y12</f>
        <v>#DIV/0!</v>
      </c>
      <c r="D7" s="62" t="e">
        <f t="shared" si="0"/>
        <v>#DIV/0!</v>
      </c>
      <c r="E7" s="62" t="e">
        <f t="shared" si="1"/>
        <v>#DIV/0!</v>
      </c>
      <c r="F7" s="62" t="e">
        <f t="shared" si="2"/>
        <v>#DIV/0!</v>
      </c>
      <c r="G7" s="62" t="e">
        <f t="shared" si="3"/>
        <v>#DIV/0!</v>
      </c>
    </row>
    <row r="8" spans="1:7" x14ac:dyDescent="0.2">
      <c r="A8" s="60">
        <f>บันทึกผลประเมิน!A13</f>
        <v>7</v>
      </c>
      <c r="B8" s="61" t="e">
        <f>บันทึกผลประเมิน!$X13</f>
        <v>#DIV/0!</v>
      </c>
      <c r="C8" s="61" t="e">
        <f>บันทึกผลประเมิน!Y13</f>
        <v>#DIV/0!</v>
      </c>
      <c r="D8" s="62" t="e">
        <f t="shared" si="0"/>
        <v>#DIV/0!</v>
      </c>
      <c r="E8" s="62" t="e">
        <f t="shared" si="1"/>
        <v>#DIV/0!</v>
      </c>
      <c r="F8" s="62" t="e">
        <f t="shared" si="2"/>
        <v>#DIV/0!</v>
      </c>
      <c r="G8" s="62" t="e">
        <f t="shared" si="3"/>
        <v>#DIV/0!</v>
      </c>
    </row>
    <row r="9" spans="1:7" x14ac:dyDescent="0.2">
      <c r="A9" s="60">
        <f>บันทึกผลประเมิน!A14</f>
        <v>8</v>
      </c>
      <c r="B9" s="61" t="e">
        <f>บันทึกผลประเมิน!$X14</f>
        <v>#DIV/0!</v>
      </c>
      <c r="C9" s="61" t="e">
        <f>บันทึกผลประเมิน!Y14</f>
        <v>#DIV/0!</v>
      </c>
      <c r="D9" s="62" t="e">
        <f t="shared" si="0"/>
        <v>#DIV/0!</v>
      </c>
      <c r="E9" s="62" t="e">
        <f t="shared" si="1"/>
        <v>#DIV/0!</v>
      </c>
      <c r="F9" s="62" t="e">
        <f t="shared" si="2"/>
        <v>#DIV/0!</v>
      </c>
      <c r="G9" s="62" t="e">
        <f t="shared" si="3"/>
        <v>#DIV/0!</v>
      </c>
    </row>
    <row r="10" spans="1:7" x14ac:dyDescent="0.2">
      <c r="A10" s="60">
        <f>บันทึกผลประเมิน!A15</f>
        <v>9</v>
      </c>
      <c r="B10" s="61" t="e">
        <f>บันทึกผลประเมิน!$X15</f>
        <v>#DIV/0!</v>
      </c>
      <c r="C10" s="61" t="e">
        <f>บันทึกผลประเมิน!Y15</f>
        <v>#DIV/0!</v>
      </c>
      <c r="D10" s="62" t="e">
        <f t="shared" si="0"/>
        <v>#DIV/0!</v>
      </c>
      <c r="E10" s="62" t="e">
        <f t="shared" si="1"/>
        <v>#DIV/0!</v>
      </c>
      <c r="F10" s="62" t="e">
        <f t="shared" si="2"/>
        <v>#DIV/0!</v>
      </c>
      <c r="G10" s="62" t="e">
        <f t="shared" si="3"/>
        <v>#DIV/0!</v>
      </c>
    </row>
    <row r="11" spans="1:7" x14ac:dyDescent="0.2">
      <c r="A11" s="60">
        <f>บันทึกผลประเมิน!A16</f>
        <v>10</v>
      </c>
      <c r="B11" s="61" t="e">
        <f>บันทึกผลประเมิน!$X16</f>
        <v>#DIV/0!</v>
      </c>
      <c r="C11" s="61" t="e">
        <f>บันทึกผลประเมิน!Y16</f>
        <v>#DIV/0!</v>
      </c>
      <c r="D11" s="62" t="e">
        <f t="shared" si="0"/>
        <v>#DIV/0!</v>
      </c>
      <c r="E11" s="62" t="e">
        <f t="shared" si="1"/>
        <v>#DIV/0!</v>
      </c>
      <c r="F11" s="62" t="e">
        <f t="shared" si="2"/>
        <v>#DIV/0!</v>
      </c>
      <c r="G11" s="62" t="e">
        <f t="shared" si="3"/>
        <v>#DIV/0!</v>
      </c>
    </row>
    <row r="12" spans="1:7" x14ac:dyDescent="0.2">
      <c r="A12" s="60">
        <f>บันทึกผลประเมิน!A17</f>
        <v>11</v>
      </c>
      <c r="B12" s="61" t="e">
        <f>บันทึกผลประเมิน!$X17</f>
        <v>#DIV/0!</v>
      </c>
      <c r="C12" s="61" t="e">
        <f>บันทึกผลประเมิน!Y17</f>
        <v>#DIV/0!</v>
      </c>
      <c r="D12" s="62" t="e">
        <f t="shared" si="0"/>
        <v>#DIV/0!</v>
      </c>
      <c r="E12" s="62" t="e">
        <f t="shared" si="1"/>
        <v>#DIV/0!</v>
      </c>
      <c r="F12" s="62" t="e">
        <f t="shared" si="2"/>
        <v>#DIV/0!</v>
      </c>
      <c r="G12" s="62" t="e">
        <f t="shared" si="3"/>
        <v>#DIV/0!</v>
      </c>
    </row>
    <row r="13" spans="1:7" x14ac:dyDescent="0.2">
      <c r="A13" s="60">
        <f>บันทึกผลประเมิน!A18</f>
        <v>12</v>
      </c>
      <c r="B13" s="61" t="e">
        <f>บันทึกผลประเมิน!$X18</f>
        <v>#DIV/0!</v>
      </c>
      <c r="C13" s="61" t="e">
        <f>บันทึกผลประเมิน!Y18</f>
        <v>#DIV/0!</v>
      </c>
      <c r="D13" s="62" t="e">
        <f t="shared" si="0"/>
        <v>#DIV/0!</v>
      </c>
      <c r="E13" s="62" t="e">
        <f t="shared" si="1"/>
        <v>#DIV/0!</v>
      </c>
      <c r="F13" s="62" t="e">
        <f t="shared" si="2"/>
        <v>#DIV/0!</v>
      </c>
      <c r="G13" s="62" t="e">
        <f t="shared" si="3"/>
        <v>#DIV/0!</v>
      </c>
    </row>
    <row r="14" spans="1:7" x14ac:dyDescent="0.2">
      <c r="A14" s="60">
        <f>บันทึกผลประเมิน!A19</f>
        <v>13</v>
      </c>
      <c r="B14" s="61" t="e">
        <f>บันทึกผลประเมิน!$X19</f>
        <v>#DIV/0!</v>
      </c>
      <c r="C14" s="61" t="e">
        <f>บันทึกผลประเมิน!Y19</f>
        <v>#DIV/0!</v>
      </c>
      <c r="D14" s="62" t="e">
        <f t="shared" si="0"/>
        <v>#DIV/0!</v>
      </c>
      <c r="E14" s="62" t="e">
        <f t="shared" si="1"/>
        <v>#DIV/0!</v>
      </c>
      <c r="F14" s="62" t="e">
        <f t="shared" si="2"/>
        <v>#DIV/0!</v>
      </c>
      <c r="G14" s="62" t="e">
        <f t="shared" si="3"/>
        <v>#DIV/0!</v>
      </c>
    </row>
    <row r="15" spans="1:7" x14ac:dyDescent="0.2">
      <c r="A15" s="60">
        <f>บันทึกผลประเมิน!A20</f>
        <v>14</v>
      </c>
      <c r="B15" s="61" t="e">
        <f>บันทึกผลประเมิน!$X20</f>
        <v>#DIV/0!</v>
      </c>
      <c r="C15" s="61" t="e">
        <f>บันทึกผลประเมิน!Y20</f>
        <v>#DIV/0!</v>
      </c>
      <c r="D15" s="62" t="e">
        <f t="shared" si="0"/>
        <v>#DIV/0!</v>
      </c>
      <c r="E15" s="62" t="e">
        <f t="shared" si="1"/>
        <v>#DIV/0!</v>
      </c>
      <c r="F15" s="62" t="e">
        <f t="shared" si="2"/>
        <v>#DIV/0!</v>
      </c>
      <c r="G15" s="62" t="e">
        <f t="shared" si="3"/>
        <v>#DIV/0!</v>
      </c>
    </row>
    <row r="16" spans="1:7" x14ac:dyDescent="0.2">
      <c r="A16" s="60">
        <f>บันทึกผลประเมิน!A21</f>
        <v>15</v>
      </c>
      <c r="B16" s="61" t="e">
        <f>บันทึกผลประเมิน!$X21</f>
        <v>#DIV/0!</v>
      </c>
      <c r="C16" s="61" t="e">
        <f>บันทึกผลประเมิน!Y21</f>
        <v>#DIV/0!</v>
      </c>
      <c r="D16" s="62" t="e">
        <f t="shared" si="0"/>
        <v>#DIV/0!</v>
      </c>
      <c r="E16" s="62" t="e">
        <f t="shared" si="1"/>
        <v>#DIV/0!</v>
      </c>
      <c r="F16" s="62" t="e">
        <f t="shared" si="2"/>
        <v>#DIV/0!</v>
      </c>
      <c r="G16" s="62" t="e">
        <f t="shared" si="3"/>
        <v>#DIV/0!</v>
      </c>
    </row>
    <row r="17" spans="1:7" x14ac:dyDescent="0.2">
      <c r="A17" s="60">
        <f>บันทึกผลประเมิน!A22</f>
        <v>16</v>
      </c>
      <c r="B17" s="61" t="e">
        <f>บันทึกผลประเมิน!$X22</f>
        <v>#DIV/0!</v>
      </c>
      <c r="C17" s="61" t="e">
        <f>บันทึกผลประเมิน!Y22</f>
        <v>#DIV/0!</v>
      </c>
      <c r="D17" s="62" t="e">
        <f t="shared" si="0"/>
        <v>#DIV/0!</v>
      </c>
      <c r="E17" s="62" t="e">
        <f t="shared" si="1"/>
        <v>#DIV/0!</v>
      </c>
      <c r="F17" s="62" t="e">
        <f t="shared" si="2"/>
        <v>#DIV/0!</v>
      </c>
      <c r="G17" s="62" t="e">
        <f t="shared" si="3"/>
        <v>#DIV/0!</v>
      </c>
    </row>
    <row r="18" spans="1:7" x14ac:dyDescent="0.2">
      <c r="A18" s="60">
        <f>บันทึกผลประเมิน!A23</f>
        <v>17</v>
      </c>
      <c r="B18" s="61" t="e">
        <f>บันทึกผลประเมิน!$X23</f>
        <v>#DIV/0!</v>
      </c>
      <c r="C18" s="61" t="e">
        <f>บันทึกผลประเมิน!Y23</f>
        <v>#DIV/0!</v>
      </c>
      <c r="D18" s="62" t="e">
        <f t="shared" si="0"/>
        <v>#DIV/0!</v>
      </c>
      <c r="E18" s="62" t="e">
        <f t="shared" si="1"/>
        <v>#DIV/0!</v>
      </c>
      <c r="F18" s="62" t="e">
        <f t="shared" si="2"/>
        <v>#DIV/0!</v>
      </c>
      <c r="G18" s="62" t="e">
        <f t="shared" si="3"/>
        <v>#DIV/0!</v>
      </c>
    </row>
    <row r="19" spans="1:7" x14ac:dyDescent="0.2">
      <c r="A19" s="60">
        <f>บันทึกผลประเมิน!A24</f>
        <v>18</v>
      </c>
      <c r="B19" s="61" t="e">
        <f>บันทึกผลประเมิน!$X24</f>
        <v>#DIV/0!</v>
      </c>
      <c r="C19" s="61" t="e">
        <f>บันทึกผลประเมิน!Y24</f>
        <v>#DIV/0!</v>
      </c>
      <c r="D19" s="62" t="e">
        <f t="shared" si="0"/>
        <v>#DIV/0!</v>
      </c>
      <c r="E19" s="62" t="e">
        <f t="shared" si="1"/>
        <v>#DIV/0!</v>
      </c>
      <c r="F19" s="62" t="e">
        <f t="shared" si="2"/>
        <v>#DIV/0!</v>
      </c>
      <c r="G19" s="62" t="e">
        <f t="shared" si="3"/>
        <v>#DIV/0!</v>
      </c>
    </row>
    <row r="20" spans="1:7" x14ac:dyDescent="0.2">
      <c r="A20" s="60">
        <f>บันทึกผลประเมิน!A25</f>
        <v>19</v>
      </c>
      <c r="B20" s="61" t="e">
        <f>บันทึกผลประเมิน!$X25</f>
        <v>#DIV/0!</v>
      </c>
      <c r="C20" s="61" t="e">
        <f>บันทึกผลประเมิน!Y25</f>
        <v>#DIV/0!</v>
      </c>
      <c r="D20" s="62" t="e">
        <f t="shared" si="0"/>
        <v>#DIV/0!</v>
      </c>
      <c r="E20" s="62" t="e">
        <f t="shared" si="1"/>
        <v>#DIV/0!</v>
      </c>
      <c r="F20" s="62" t="e">
        <f t="shared" si="2"/>
        <v>#DIV/0!</v>
      </c>
      <c r="G20" s="62" t="e">
        <f t="shared" si="3"/>
        <v>#DIV/0!</v>
      </c>
    </row>
    <row r="21" spans="1:7" x14ac:dyDescent="0.2">
      <c r="A21" s="60">
        <f>บันทึกผลประเมิน!A26</f>
        <v>20</v>
      </c>
      <c r="B21" s="61" t="e">
        <f>บันทึกผลประเมิน!$X26</f>
        <v>#DIV/0!</v>
      </c>
      <c r="C21" s="61" t="e">
        <f>บันทึกผลประเมิน!Y26</f>
        <v>#DIV/0!</v>
      </c>
      <c r="D21" s="62" t="e">
        <f t="shared" si="0"/>
        <v>#DIV/0!</v>
      </c>
      <c r="E21" s="62" t="e">
        <f t="shared" si="1"/>
        <v>#DIV/0!</v>
      </c>
      <c r="F21" s="62" t="e">
        <f t="shared" si="2"/>
        <v>#DIV/0!</v>
      </c>
      <c r="G21" s="62" t="e">
        <f t="shared" si="3"/>
        <v>#DIV/0!</v>
      </c>
    </row>
    <row r="22" spans="1:7" x14ac:dyDescent="0.2">
      <c r="A22" s="60">
        <f>บันทึกผลประเมิน!A27</f>
        <v>21</v>
      </c>
      <c r="B22" s="61" t="e">
        <f>บันทึกผลประเมิน!$X27</f>
        <v>#DIV/0!</v>
      </c>
      <c r="C22" s="61" t="e">
        <f>บันทึกผลประเมิน!Y27</f>
        <v>#DIV/0!</v>
      </c>
      <c r="D22" s="62" t="e">
        <f t="shared" si="0"/>
        <v>#DIV/0!</v>
      </c>
      <c r="E22" s="62" t="e">
        <f t="shared" si="1"/>
        <v>#DIV/0!</v>
      </c>
      <c r="F22" s="62" t="e">
        <f t="shared" si="2"/>
        <v>#DIV/0!</v>
      </c>
      <c r="G22" s="62" t="e">
        <f t="shared" si="3"/>
        <v>#DIV/0!</v>
      </c>
    </row>
    <row r="23" spans="1:7" x14ac:dyDescent="0.2">
      <c r="A23" s="60">
        <f>บันทึกผลประเมิน!A28</f>
        <v>22</v>
      </c>
      <c r="B23" s="61" t="e">
        <f>บันทึกผลประเมิน!$X28</f>
        <v>#DIV/0!</v>
      </c>
      <c r="C23" s="61" t="e">
        <f>บันทึกผลประเมิน!Y28</f>
        <v>#DIV/0!</v>
      </c>
      <c r="D23" s="62" t="e">
        <f t="shared" si="0"/>
        <v>#DIV/0!</v>
      </c>
      <c r="E23" s="62" t="e">
        <f t="shared" si="1"/>
        <v>#DIV/0!</v>
      </c>
      <c r="F23" s="62" t="e">
        <f t="shared" si="2"/>
        <v>#DIV/0!</v>
      </c>
      <c r="G23" s="62" t="e">
        <f t="shared" si="3"/>
        <v>#DIV/0!</v>
      </c>
    </row>
    <row r="24" spans="1:7" x14ac:dyDescent="0.2">
      <c r="A24" s="60">
        <f>บันทึกผลประเมิน!A29</f>
        <v>23</v>
      </c>
      <c r="B24" s="61" t="e">
        <f>บันทึกผลประเมิน!$X29</f>
        <v>#DIV/0!</v>
      </c>
      <c r="C24" s="61" t="e">
        <f>บันทึกผลประเมิน!Y29</f>
        <v>#DIV/0!</v>
      </c>
      <c r="D24" s="62" t="e">
        <f t="shared" si="0"/>
        <v>#DIV/0!</v>
      </c>
      <c r="E24" s="62" t="e">
        <f t="shared" si="1"/>
        <v>#DIV/0!</v>
      </c>
      <c r="F24" s="62" t="e">
        <f t="shared" si="2"/>
        <v>#DIV/0!</v>
      </c>
      <c r="G24" s="62" t="e">
        <f t="shared" si="3"/>
        <v>#DIV/0!</v>
      </c>
    </row>
    <row r="25" spans="1:7" x14ac:dyDescent="0.2">
      <c r="A25" s="60">
        <f>บันทึกผลประเมิน!A30</f>
        <v>24</v>
      </c>
      <c r="B25" s="61" t="e">
        <f>บันทึกผลประเมิน!$X30</f>
        <v>#DIV/0!</v>
      </c>
      <c r="C25" s="61" t="e">
        <f>บันทึกผลประเมิน!Y30</f>
        <v>#DIV/0!</v>
      </c>
      <c r="D25" s="62" t="e">
        <f t="shared" si="0"/>
        <v>#DIV/0!</v>
      </c>
      <c r="E25" s="62" t="e">
        <f t="shared" si="1"/>
        <v>#DIV/0!</v>
      </c>
      <c r="F25" s="62" t="e">
        <f t="shared" si="2"/>
        <v>#DIV/0!</v>
      </c>
      <c r="G25" s="62" t="e">
        <f t="shared" si="3"/>
        <v>#DIV/0!</v>
      </c>
    </row>
    <row r="26" spans="1:7" x14ac:dyDescent="0.2">
      <c r="A26" s="60">
        <f>บันทึกผลประเมิน!A31</f>
        <v>25</v>
      </c>
      <c r="B26" s="61" t="e">
        <f>บันทึกผลประเมิน!$X31</f>
        <v>#DIV/0!</v>
      </c>
      <c r="C26" s="61" t="e">
        <f>บันทึกผลประเมิน!Y31</f>
        <v>#DIV/0!</v>
      </c>
      <c r="D26" s="62" t="e">
        <f t="shared" si="0"/>
        <v>#DIV/0!</v>
      </c>
      <c r="E26" s="62" t="e">
        <f t="shared" si="1"/>
        <v>#DIV/0!</v>
      </c>
      <c r="F26" s="62" t="e">
        <f t="shared" si="2"/>
        <v>#DIV/0!</v>
      </c>
      <c r="G26" s="62" t="e">
        <f t="shared" si="3"/>
        <v>#DIV/0!</v>
      </c>
    </row>
    <row r="27" spans="1:7" x14ac:dyDescent="0.2">
      <c r="A27" s="60">
        <f>บันทึกผลประเมิน!A32</f>
        <v>26</v>
      </c>
      <c r="B27" s="61" t="e">
        <f>บันทึกผลประเมิน!$X32</f>
        <v>#DIV/0!</v>
      </c>
      <c r="C27" s="61" t="e">
        <f>บันทึกผลประเมิน!Y32</f>
        <v>#DIV/0!</v>
      </c>
      <c r="D27" s="62" t="e">
        <f t="shared" si="0"/>
        <v>#DIV/0!</v>
      </c>
      <c r="E27" s="62" t="e">
        <f t="shared" si="1"/>
        <v>#DIV/0!</v>
      </c>
      <c r="F27" s="62" t="e">
        <f t="shared" si="2"/>
        <v>#DIV/0!</v>
      </c>
      <c r="G27" s="62" t="e">
        <f t="shared" si="3"/>
        <v>#DIV/0!</v>
      </c>
    </row>
    <row r="28" spans="1:7" x14ac:dyDescent="0.2">
      <c r="A28" s="60">
        <f>บันทึกผลประเมิน!A33</f>
        <v>27</v>
      </c>
      <c r="B28" s="61" t="e">
        <f>บันทึกผลประเมิน!$X33</f>
        <v>#DIV/0!</v>
      </c>
      <c r="C28" s="61" t="e">
        <f>บันทึกผลประเมิน!Y33</f>
        <v>#DIV/0!</v>
      </c>
      <c r="D28" s="62" t="e">
        <f t="shared" si="0"/>
        <v>#DIV/0!</v>
      </c>
      <c r="E28" s="62" t="e">
        <f t="shared" si="1"/>
        <v>#DIV/0!</v>
      </c>
      <c r="F28" s="62" t="e">
        <f t="shared" si="2"/>
        <v>#DIV/0!</v>
      </c>
      <c r="G28" s="62" t="e">
        <f t="shared" si="3"/>
        <v>#DIV/0!</v>
      </c>
    </row>
    <row r="29" spans="1:7" x14ac:dyDescent="0.2">
      <c r="A29" s="60">
        <f>บันทึกผลประเมิน!A34</f>
        <v>28</v>
      </c>
      <c r="B29" s="61" t="e">
        <f>บันทึกผลประเมิน!$X34</f>
        <v>#DIV/0!</v>
      </c>
      <c r="C29" s="61" t="e">
        <f>บันทึกผลประเมิน!Y34</f>
        <v>#DIV/0!</v>
      </c>
      <c r="D29" s="62" t="e">
        <f t="shared" si="0"/>
        <v>#DIV/0!</v>
      </c>
      <c r="E29" s="62" t="e">
        <f t="shared" si="1"/>
        <v>#DIV/0!</v>
      </c>
      <c r="F29" s="62" t="e">
        <f t="shared" si="2"/>
        <v>#DIV/0!</v>
      </c>
      <c r="G29" s="62" t="e">
        <f t="shared" si="3"/>
        <v>#DIV/0!</v>
      </c>
    </row>
    <row r="30" spans="1:7" x14ac:dyDescent="0.2">
      <c r="A30" s="60">
        <f>บันทึกผลประเมิน!A35</f>
        <v>29</v>
      </c>
      <c r="B30" s="61" t="e">
        <f>บันทึกผลประเมิน!$X35</f>
        <v>#DIV/0!</v>
      </c>
      <c r="C30" s="61" t="e">
        <f>บันทึกผลประเมิน!Y35</f>
        <v>#DIV/0!</v>
      </c>
      <c r="D30" s="62" t="e">
        <f t="shared" si="0"/>
        <v>#DIV/0!</v>
      </c>
      <c r="E30" s="62" t="e">
        <f t="shared" si="1"/>
        <v>#DIV/0!</v>
      </c>
      <c r="F30" s="62" t="e">
        <f t="shared" si="2"/>
        <v>#DIV/0!</v>
      </c>
      <c r="G30" s="62" t="e">
        <f t="shared" si="3"/>
        <v>#DIV/0!</v>
      </c>
    </row>
    <row r="31" spans="1:7" x14ac:dyDescent="0.2">
      <c r="A31" s="60">
        <f>บันทึกผลประเมิน!A36</f>
        <v>30</v>
      </c>
      <c r="B31" s="61" t="e">
        <f>บันทึกผลประเมิน!$X36</f>
        <v>#DIV/0!</v>
      </c>
      <c r="C31" s="61" t="e">
        <f>บันทึกผลประเมิน!Y36</f>
        <v>#DIV/0!</v>
      </c>
      <c r="D31" s="62" t="e">
        <f t="shared" si="0"/>
        <v>#DIV/0!</v>
      </c>
      <c r="E31" s="62" t="e">
        <f t="shared" si="1"/>
        <v>#DIV/0!</v>
      </c>
      <c r="F31" s="62" t="e">
        <f t="shared" si="2"/>
        <v>#DIV/0!</v>
      </c>
      <c r="G31" s="62" t="e">
        <f t="shared" si="3"/>
        <v>#DIV/0!</v>
      </c>
    </row>
    <row r="32" spans="1:7" x14ac:dyDescent="0.2">
      <c r="A32" s="60">
        <f>บันทึกผลประเมิน!A37</f>
        <v>31</v>
      </c>
      <c r="B32" s="61" t="e">
        <f>บันทึกผลประเมิน!$X37</f>
        <v>#DIV/0!</v>
      </c>
      <c r="C32" s="61" t="e">
        <f>บันทึกผลประเมิน!Y37</f>
        <v>#DIV/0!</v>
      </c>
      <c r="D32" s="62" t="e">
        <f t="shared" si="0"/>
        <v>#DIV/0!</v>
      </c>
      <c r="E32" s="62" t="e">
        <f t="shared" si="1"/>
        <v>#DIV/0!</v>
      </c>
      <c r="F32" s="62" t="e">
        <f t="shared" si="2"/>
        <v>#DIV/0!</v>
      </c>
      <c r="G32" s="62" t="e">
        <f t="shared" si="3"/>
        <v>#DIV/0!</v>
      </c>
    </row>
    <row r="33" spans="1:7" x14ac:dyDescent="0.2">
      <c r="A33" s="60">
        <f>บันทึกผลประเมิน!A38</f>
        <v>32</v>
      </c>
      <c r="B33" s="61" t="e">
        <f>บันทึกผลประเมิน!$X38</f>
        <v>#DIV/0!</v>
      </c>
      <c r="C33" s="61" t="e">
        <f>บันทึกผลประเมิน!Y38</f>
        <v>#DIV/0!</v>
      </c>
      <c r="D33" s="62" t="e">
        <f t="shared" si="0"/>
        <v>#DIV/0!</v>
      </c>
      <c r="E33" s="62" t="e">
        <f t="shared" si="1"/>
        <v>#DIV/0!</v>
      </c>
      <c r="F33" s="62" t="e">
        <f t="shared" si="2"/>
        <v>#DIV/0!</v>
      </c>
      <c r="G33" s="62" t="e">
        <f t="shared" si="3"/>
        <v>#DIV/0!</v>
      </c>
    </row>
    <row r="34" spans="1:7" x14ac:dyDescent="0.2">
      <c r="A34" s="60">
        <f>บันทึกผลประเมิน!A39</f>
        <v>33</v>
      </c>
      <c r="B34" s="61" t="e">
        <f>บันทึกผลประเมิน!$X39</f>
        <v>#DIV/0!</v>
      </c>
      <c r="C34" s="61" t="e">
        <f>บันทึกผลประเมิน!Y39</f>
        <v>#DIV/0!</v>
      </c>
      <c r="D34" s="62" t="e">
        <f t="shared" si="0"/>
        <v>#DIV/0!</v>
      </c>
      <c r="E34" s="62" t="e">
        <f t="shared" si="1"/>
        <v>#DIV/0!</v>
      </c>
      <c r="F34" s="62" t="e">
        <f t="shared" si="2"/>
        <v>#DIV/0!</v>
      </c>
      <c r="G34" s="62" t="e">
        <f t="shared" si="3"/>
        <v>#DIV/0!</v>
      </c>
    </row>
    <row r="35" spans="1:7" x14ac:dyDescent="0.2">
      <c r="A35" s="60">
        <f>บันทึกผลประเมิน!A40</f>
        <v>34</v>
      </c>
      <c r="B35" s="61" t="e">
        <f>บันทึกผลประเมิน!$X40</f>
        <v>#DIV/0!</v>
      </c>
      <c r="C35" s="61" t="e">
        <f>บันทึกผลประเมิน!Y40</f>
        <v>#DIV/0!</v>
      </c>
      <c r="D35" s="62" t="e">
        <f t="shared" si="0"/>
        <v>#DIV/0!</v>
      </c>
      <c r="E35" s="62" t="e">
        <f t="shared" si="1"/>
        <v>#DIV/0!</v>
      </c>
      <c r="F35" s="62" t="e">
        <f t="shared" si="2"/>
        <v>#DIV/0!</v>
      </c>
      <c r="G35" s="62" t="e">
        <f t="shared" si="3"/>
        <v>#DIV/0!</v>
      </c>
    </row>
    <row r="36" spans="1:7" x14ac:dyDescent="0.2">
      <c r="A36" s="60">
        <f>บันทึกผลประเมิน!A41</f>
        <v>35</v>
      </c>
      <c r="B36" s="61" t="e">
        <f>บันทึกผลประเมิน!$X41</f>
        <v>#DIV/0!</v>
      </c>
      <c r="C36" s="61" t="e">
        <f>บันทึกผลประเมิน!Y41</f>
        <v>#DIV/0!</v>
      </c>
      <c r="D36" s="62" t="e">
        <f t="shared" si="0"/>
        <v>#DIV/0!</v>
      </c>
      <c r="E36" s="62" t="e">
        <f t="shared" si="1"/>
        <v>#DIV/0!</v>
      </c>
      <c r="F36" s="62" t="e">
        <f t="shared" si="2"/>
        <v>#DIV/0!</v>
      </c>
      <c r="G36" s="62" t="e">
        <f t="shared" si="3"/>
        <v>#DIV/0!</v>
      </c>
    </row>
    <row r="37" spans="1:7" x14ac:dyDescent="0.2">
      <c r="A37" s="60">
        <f>บันทึกผลประเมิน!A42</f>
        <v>36</v>
      </c>
      <c r="B37" s="61" t="e">
        <f>บันทึกผลประเมิน!$X42</f>
        <v>#DIV/0!</v>
      </c>
      <c r="C37" s="61" t="e">
        <f>บันทึกผลประเมิน!Y42</f>
        <v>#DIV/0!</v>
      </c>
      <c r="D37" s="62" t="e">
        <f t="shared" si="0"/>
        <v>#DIV/0!</v>
      </c>
      <c r="E37" s="62" t="e">
        <f t="shared" si="1"/>
        <v>#DIV/0!</v>
      </c>
      <c r="F37" s="62" t="e">
        <f t="shared" si="2"/>
        <v>#DIV/0!</v>
      </c>
      <c r="G37" s="62" t="e">
        <f t="shared" si="3"/>
        <v>#DIV/0!</v>
      </c>
    </row>
    <row r="38" spans="1:7" x14ac:dyDescent="0.2">
      <c r="A38" s="60">
        <f>บันทึกผลประเมิน!A43</f>
        <v>37</v>
      </c>
      <c r="B38" s="61" t="e">
        <f>บันทึกผลประเมิน!$X43</f>
        <v>#DIV/0!</v>
      </c>
      <c r="C38" s="61" t="e">
        <f>บันทึกผลประเมิน!Y43</f>
        <v>#DIV/0!</v>
      </c>
      <c r="D38" s="62" t="e">
        <f t="shared" si="0"/>
        <v>#DIV/0!</v>
      </c>
      <c r="E38" s="62" t="e">
        <f t="shared" si="1"/>
        <v>#DIV/0!</v>
      </c>
      <c r="F38" s="62" t="e">
        <f t="shared" si="2"/>
        <v>#DIV/0!</v>
      </c>
      <c r="G38" s="62" t="e">
        <f t="shared" si="3"/>
        <v>#DIV/0!</v>
      </c>
    </row>
    <row r="39" spans="1:7" x14ac:dyDescent="0.2">
      <c r="A39" s="60">
        <f>บันทึกผลประเมิน!A44</f>
        <v>38</v>
      </c>
      <c r="B39" s="61" t="e">
        <f>บันทึกผลประเมิน!$X44</f>
        <v>#DIV/0!</v>
      </c>
      <c r="C39" s="61" t="e">
        <f>บันทึกผลประเมิน!Y44</f>
        <v>#DIV/0!</v>
      </c>
      <c r="D39" s="62" t="e">
        <f t="shared" si="0"/>
        <v>#DIV/0!</v>
      </c>
      <c r="E39" s="62" t="e">
        <f t="shared" si="1"/>
        <v>#DIV/0!</v>
      </c>
      <c r="F39" s="62" t="e">
        <f t="shared" si="2"/>
        <v>#DIV/0!</v>
      </c>
      <c r="G39" s="62" t="e">
        <f t="shared" si="3"/>
        <v>#DIV/0!</v>
      </c>
    </row>
    <row r="40" spans="1:7" x14ac:dyDescent="0.2">
      <c r="A40" s="60">
        <f>บันทึกผลประเมิน!A45</f>
        <v>39</v>
      </c>
      <c r="B40" s="61" t="e">
        <f>บันทึกผลประเมิน!$X45</f>
        <v>#DIV/0!</v>
      </c>
      <c r="C40" s="61" t="e">
        <f>บันทึกผลประเมิน!Y45</f>
        <v>#DIV/0!</v>
      </c>
      <c r="D40" s="62" t="e">
        <f t="shared" si="0"/>
        <v>#DIV/0!</v>
      </c>
      <c r="E40" s="62" t="e">
        <f t="shared" si="1"/>
        <v>#DIV/0!</v>
      </c>
      <c r="F40" s="62" t="e">
        <f t="shared" si="2"/>
        <v>#DIV/0!</v>
      </c>
      <c r="G40" s="62" t="e">
        <f t="shared" si="3"/>
        <v>#DIV/0!</v>
      </c>
    </row>
    <row r="41" spans="1:7" x14ac:dyDescent="0.2">
      <c r="A41" s="60">
        <f>บันทึกผลประเมิน!A46</f>
        <v>40</v>
      </c>
      <c r="B41" s="61" t="e">
        <f>บันทึกผลประเมิน!$X46</f>
        <v>#DIV/0!</v>
      </c>
      <c r="C41" s="61" t="e">
        <f>บันทึกผลประเมิน!Y46</f>
        <v>#DIV/0!</v>
      </c>
      <c r="D41" s="62" t="e">
        <f t="shared" si="0"/>
        <v>#DIV/0!</v>
      </c>
      <c r="E41" s="62" t="e">
        <f t="shared" si="1"/>
        <v>#DIV/0!</v>
      </c>
      <c r="F41" s="62" t="e">
        <f t="shared" si="2"/>
        <v>#DIV/0!</v>
      </c>
      <c r="G41" s="62" t="e">
        <f t="shared" si="3"/>
        <v>#DIV/0!</v>
      </c>
    </row>
    <row r="42" spans="1:7" x14ac:dyDescent="0.2">
      <c r="A42" s="60">
        <f>บันทึกผลประเมิน!A47</f>
        <v>41</v>
      </c>
      <c r="B42" s="61" t="e">
        <f>บันทึกผลประเมิน!$X47</f>
        <v>#DIV/0!</v>
      </c>
      <c r="C42" s="61" t="e">
        <f>บันทึกผลประเมิน!Y47</f>
        <v>#DIV/0!</v>
      </c>
      <c r="D42" s="62" t="e">
        <f t="shared" si="0"/>
        <v>#DIV/0!</v>
      </c>
      <c r="E42" s="62" t="e">
        <f t="shared" si="1"/>
        <v>#DIV/0!</v>
      </c>
      <c r="F42" s="62" t="e">
        <f t="shared" si="2"/>
        <v>#DIV/0!</v>
      </c>
      <c r="G42" s="62" t="e">
        <f t="shared" si="3"/>
        <v>#DIV/0!</v>
      </c>
    </row>
    <row r="43" spans="1:7" x14ac:dyDescent="0.2">
      <c r="A43" s="60">
        <f>บันทึกผลประเมิน!A48</f>
        <v>42</v>
      </c>
      <c r="B43" s="61" t="e">
        <f>บันทึกผลประเมิน!$X48</f>
        <v>#DIV/0!</v>
      </c>
      <c r="C43" s="61" t="e">
        <f>บันทึกผลประเมิน!Y48</f>
        <v>#DIV/0!</v>
      </c>
      <c r="D43" s="62" t="e">
        <f t="shared" si="0"/>
        <v>#DIV/0!</v>
      </c>
      <c r="E43" s="62" t="e">
        <f t="shared" si="1"/>
        <v>#DIV/0!</v>
      </c>
      <c r="F43" s="62" t="e">
        <f t="shared" si="2"/>
        <v>#DIV/0!</v>
      </c>
      <c r="G43" s="62" t="e">
        <f t="shared" si="3"/>
        <v>#DIV/0!</v>
      </c>
    </row>
    <row r="44" spans="1:7" x14ac:dyDescent="0.2">
      <c r="A44" s="60">
        <f>บันทึกผลประเมิน!A49</f>
        <v>43</v>
      </c>
      <c r="B44" s="61" t="e">
        <f>บันทึกผลประเมิน!$X49</f>
        <v>#DIV/0!</v>
      </c>
      <c r="C44" s="61" t="e">
        <f>บันทึกผลประเมิน!Y49</f>
        <v>#DIV/0!</v>
      </c>
      <c r="D44" s="62" t="e">
        <f t="shared" si="0"/>
        <v>#DIV/0!</v>
      </c>
      <c r="E44" s="62" t="e">
        <f t="shared" si="1"/>
        <v>#DIV/0!</v>
      </c>
      <c r="F44" s="62" t="e">
        <f t="shared" si="2"/>
        <v>#DIV/0!</v>
      </c>
      <c r="G44" s="62" t="e">
        <f t="shared" si="3"/>
        <v>#DIV/0!</v>
      </c>
    </row>
    <row r="45" spans="1:7" x14ac:dyDescent="0.2">
      <c r="A45" s="60">
        <f>บันทึกผลประเมิน!A50</f>
        <v>44</v>
      </c>
      <c r="B45" s="61" t="e">
        <f>บันทึกผลประเมิน!$X50</f>
        <v>#DIV/0!</v>
      </c>
      <c r="C45" s="61" t="e">
        <f>บันทึกผลประเมิน!Y50</f>
        <v>#DIV/0!</v>
      </c>
      <c r="D45" s="62" t="e">
        <f t="shared" si="0"/>
        <v>#DIV/0!</v>
      </c>
      <c r="E45" s="62" t="e">
        <f t="shared" si="1"/>
        <v>#DIV/0!</v>
      </c>
      <c r="F45" s="62" t="e">
        <f t="shared" si="2"/>
        <v>#DIV/0!</v>
      </c>
      <c r="G45" s="62" t="e">
        <f t="shared" si="3"/>
        <v>#DIV/0!</v>
      </c>
    </row>
    <row r="46" spans="1:7" x14ac:dyDescent="0.2">
      <c r="A46" s="60">
        <f>บันทึกผลประเมิน!A51</f>
        <v>45</v>
      </c>
      <c r="B46" s="61" t="e">
        <f>บันทึกผลประเมิน!$X51</f>
        <v>#DIV/0!</v>
      </c>
      <c r="C46" s="61" t="e">
        <f>บันทึกผลประเมิน!Y51</f>
        <v>#DIV/0!</v>
      </c>
      <c r="D46" s="62" t="e">
        <f t="shared" si="0"/>
        <v>#DIV/0!</v>
      </c>
      <c r="E46" s="62" t="e">
        <f t="shared" si="1"/>
        <v>#DIV/0!</v>
      </c>
      <c r="F46" s="62" t="e">
        <f t="shared" si="2"/>
        <v>#DIV/0!</v>
      </c>
      <c r="G46" s="62" t="e">
        <f t="shared" si="3"/>
        <v>#DIV/0!</v>
      </c>
    </row>
    <row r="47" spans="1:7" x14ac:dyDescent="0.2">
      <c r="A47" s="60">
        <f>บันทึกผลประเมิน!A52</f>
        <v>46</v>
      </c>
      <c r="B47" s="61" t="e">
        <f>บันทึกผลประเมิน!$X52</f>
        <v>#DIV/0!</v>
      </c>
      <c r="C47" s="61" t="e">
        <f>บันทึกผลประเมิน!Y52</f>
        <v>#DIV/0!</v>
      </c>
      <c r="D47" s="62" t="e">
        <f t="shared" si="0"/>
        <v>#DIV/0!</v>
      </c>
      <c r="E47" s="62" t="e">
        <f t="shared" si="1"/>
        <v>#DIV/0!</v>
      </c>
      <c r="F47" s="62" t="e">
        <f t="shared" si="2"/>
        <v>#DIV/0!</v>
      </c>
      <c r="G47" s="62" t="e">
        <f t="shared" si="3"/>
        <v>#DIV/0!</v>
      </c>
    </row>
    <row r="48" spans="1:7" x14ac:dyDescent="0.2">
      <c r="A48" s="60">
        <f>บันทึกผลประเมิน!A53</f>
        <v>47</v>
      </c>
      <c r="B48" s="61" t="e">
        <f>บันทึกผลประเมิน!$X53</f>
        <v>#DIV/0!</v>
      </c>
      <c r="C48" s="61" t="e">
        <f>บันทึกผลประเมิน!Y53</f>
        <v>#DIV/0!</v>
      </c>
      <c r="D48" s="62" t="e">
        <f t="shared" si="0"/>
        <v>#DIV/0!</v>
      </c>
      <c r="E48" s="62" t="e">
        <f t="shared" si="1"/>
        <v>#DIV/0!</v>
      </c>
      <c r="F48" s="62" t="e">
        <f t="shared" si="2"/>
        <v>#DIV/0!</v>
      </c>
      <c r="G48" s="62" t="e">
        <f t="shared" si="3"/>
        <v>#DIV/0!</v>
      </c>
    </row>
    <row r="49" spans="1:7" x14ac:dyDescent="0.2">
      <c r="A49" s="60">
        <f>บันทึกผลประเมิน!A54</f>
        <v>48</v>
      </c>
      <c r="B49" s="61" t="e">
        <f>บันทึกผลประเมิน!$X54</f>
        <v>#DIV/0!</v>
      </c>
      <c r="C49" s="61" t="e">
        <f>บันทึกผลประเมิน!Y54</f>
        <v>#DIV/0!</v>
      </c>
      <c r="D49" s="62" t="e">
        <f t="shared" si="0"/>
        <v>#DIV/0!</v>
      </c>
      <c r="E49" s="62" t="e">
        <f t="shared" si="1"/>
        <v>#DIV/0!</v>
      </c>
      <c r="F49" s="62" t="e">
        <f t="shared" si="2"/>
        <v>#DIV/0!</v>
      </c>
      <c r="G49" s="62" t="e">
        <f t="shared" si="3"/>
        <v>#DIV/0!</v>
      </c>
    </row>
    <row r="50" spans="1:7" x14ac:dyDescent="0.2">
      <c r="A50" s="60">
        <f>บันทึกผลประเมิน!A55</f>
        <v>49</v>
      </c>
      <c r="B50" s="61" t="e">
        <f>บันทึกผลประเมิน!$X55</f>
        <v>#DIV/0!</v>
      </c>
      <c r="C50" s="61" t="e">
        <f>บันทึกผลประเมิน!Y55</f>
        <v>#DIV/0!</v>
      </c>
      <c r="D50" s="62" t="e">
        <f t="shared" si="0"/>
        <v>#DIV/0!</v>
      </c>
      <c r="E50" s="62" t="e">
        <f t="shared" si="1"/>
        <v>#DIV/0!</v>
      </c>
      <c r="F50" s="62" t="e">
        <f t="shared" si="2"/>
        <v>#DIV/0!</v>
      </c>
      <c r="G50" s="62" t="e">
        <f t="shared" si="3"/>
        <v>#DIV/0!</v>
      </c>
    </row>
    <row r="51" spans="1:7" x14ac:dyDescent="0.2">
      <c r="A51" s="60">
        <f>บันทึกผลประเมิน!A56</f>
        <v>50</v>
      </c>
      <c r="B51" s="61" t="e">
        <f>บันทึกผลประเมิน!$X56</f>
        <v>#DIV/0!</v>
      </c>
      <c r="C51" s="61" t="e">
        <f>บันทึกผลประเมิน!Y56</f>
        <v>#DIV/0!</v>
      </c>
      <c r="D51" s="62" t="e">
        <f t="shared" si="0"/>
        <v>#DIV/0!</v>
      </c>
      <c r="E51" s="62" t="e">
        <f t="shared" si="1"/>
        <v>#DIV/0!</v>
      </c>
      <c r="F51" s="62" t="e">
        <f t="shared" si="2"/>
        <v>#DIV/0!</v>
      </c>
      <c r="G51" s="62" t="e">
        <f t="shared" si="3"/>
        <v>#DIV/0!</v>
      </c>
    </row>
    <row r="52" spans="1:7" x14ac:dyDescent="0.2">
      <c r="A52" s="60">
        <f>บันทึกผลประเมิน!A57</f>
        <v>51</v>
      </c>
      <c r="B52" s="61" t="e">
        <f>บันทึกผลประเมิน!$X57</f>
        <v>#DIV/0!</v>
      </c>
      <c r="C52" s="61" t="e">
        <f>บันทึกผลประเมิน!Y57</f>
        <v>#DIV/0!</v>
      </c>
      <c r="D52" s="62" t="e">
        <f t="shared" si="0"/>
        <v>#DIV/0!</v>
      </c>
      <c r="E52" s="62" t="e">
        <f t="shared" si="1"/>
        <v>#DIV/0!</v>
      </c>
      <c r="F52" s="62" t="e">
        <f t="shared" si="2"/>
        <v>#DIV/0!</v>
      </c>
      <c r="G52" s="62" t="e">
        <f t="shared" si="3"/>
        <v>#DIV/0!</v>
      </c>
    </row>
    <row r="53" spans="1:7" x14ac:dyDescent="0.2">
      <c r="A53" s="60">
        <f>บันทึกผลประเมิน!A58</f>
        <v>52</v>
      </c>
      <c r="B53" s="61" t="e">
        <f>บันทึกผลประเมิน!$X58</f>
        <v>#DIV/0!</v>
      </c>
      <c r="C53" s="61" t="e">
        <f>บันทึกผลประเมิน!Y58</f>
        <v>#DIV/0!</v>
      </c>
      <c r="D53" s="62" t="e">
        <f t="shared" si="0"/>
        <v>#DIV/0!</v>
      </c>
      <c r="E53" s="62" t="e">
        <f t="shared" si="1"/>
        <v>#DIV/0!</v>
      </c>
      <c r="F53" s="62" t="e">
        <f t="shared" si="2"/>
        <v>#DIV/0!</v>
      </c>
      <c r="G53" s="62" t="e">
        <f t="shared" si="3"/>
        <v>#DIV/0!</v>
      </c>
    </row>
    <row r="54" spans="1:7" x14ac:dyDescent="0.2">
      <c r="A54" s="60">
        <f>บันทึกผลประเมิน!A59</f>
        <v>53</v>
      </c>
      <c r="B54" s="61" t="e">
        <f>บันทึกผลประเมิน!$X59</f>
        <v>#DIV/0!</v>
      </c>
      <c r="C54" s="61" t="e">
        <f>บันทึกผลประเมิน!Y59</f>
        <v>#DIV/0!</v>
      </c>
      <c r="D54" s="62" t="e">
        <f t="shared" si="0"/>
        <v>#DIV/0!</v>
      </c>
      <c r="E54" s="62" t="e">
        <f t="shared" si="1"/>
        <v>#DIV/0!</v>
      </c>
      <c r="F54" s="62" t="e">
        <f t="shared" si="2"/>
        <v>#DIV/0!</v>
      </c>
      <c r="G54" s="62" t="e">
        <f t="shared" si="3"/>
        <v>#DIV/0!</v>
      </c>
    </row>
    <row r="55" spans="1:7" x14ac:dyDescent="0.2">
      <c r="A55" s="60">
        <f>บันทึกผลประเมิน!A60</f>
        <v>54</v>
      </c>
      <c r="B55" s="61" t="e">
        <f>บันทึกผลประเมิน!$X60</f>
        <v>#DIV/0!</v>
      </c>
      <c r="C55" s="61" t="e">
        <f>บันทึกผลประเมิน!Y60</f>
        <v>#DIV/0!</v>
      </c>
      <c r="D55" s="62" t="e">
        <f t="shared" si="0"/>
        <v>#DIV/0!</v>
      </c>
      <c r="E55" s="62" t="e">
        <f t="shared" si="1"/>
        <v>#DIV/0!</v>
      </c>
      <c r="F55" s="62" t="e">
        <f t="shared" si="2"/>
        <v>#DIV/0!</v>
      </c>
      <c r="G55" s="62" t="e">
        <f t="shared" si="3"/>
        <v>#DIV/0!</v>
      </c>
    </row>
    <row r="56" spans="1:7" x14ac:dyDescent="0.2">
      <c r="A56" s="60">
        <f>บันทึกผลประเมิน!A61</f>
        <v>55</v>
      </c>
      <c r="B56" s="61" t="e">
        <f>บันทึกผลประเมิน!$X61</f>
        <v>#DIV/0!</v>
      </c>
      <c r="C56" s="61" t="e">
        <f>บันทึกผลประเมิน!Y61</f>
        <v>#DIV/0!</v>
      </c>
      <c r="D56" s="62" t="e">
        <f t="shared" si="0"/>
        <v>#DIV/0!</v>
      </c>
      <c r="E56" s="62" t="e">
        <f t="shared" si="1"/>
        <v>#DIV/0!</v>
      </c>
      <c r="F56" s="62" t="e">
        <f t="shared" si="2"/>
        <v>#DIV/0!</v>
      </c>
      <c r="G56" s="62" t="e">
        <f t="shared" si="3"/>
        <v>#DIV/0!</v>
      </c>
    </row>
    <row r="57" spans="1:7" x14ac:dyDescent="0.2">
      <c r="A57" s="60">
        <f>บันทึกผลประเมิน!A62</f>
        <v>56</v>
      </c>
      <c r="B57" s="61" t="e">
        <f>บันทึกผลประเมิน!$X62</f>
        <v>#DIV/0!</v>
      </c>
      <c r="C57" s="61" t="e">
        <f>บันทึกผลประเมิน!Y62</f>
        <v>#DIV/0!</v>
      </c>
      <c r="D57" s="62" t="e">
        <f t="shared" si="0"/>
        <v>#DIV/0!</v>
      </c>
      <c r="E57" s="62" t="e">
        <f t="shared" si="1"/>
        <v>#DIV/0!</v>
      </c>
      <c r="F57" s="62" t="e">
        <f t="shared" si="2"/>
        <v>#DIV/0!</v>
      </c>
      <c r="G57" s="62" t="e">
        <f t="shared" si="3"/>
        <v>#DIV/0!</v>
      </c>
    </row>
    <row r="58" spans="1:7" x14ac:dyDescent="0.2">
      <c r="A58" s="60">
        <f>บันทึกผลประเมิน!A63</f>
        <v>57</v>
      </c>
      <c r="B58" s="61" t="e">
        <f>บันทึกผลประเมิน!$X63</f>
        <v>#DIV/0!</v>
      </c>
      <c r="C58" s="61" t="e">
        <f>บันทึกผลประเมิน!Y63</f>
        <v>#DIV/0!</v>
      </c>
      <c r="D58" s="62" t="e">
        <f t="shared" si="0"/>
        <v>#DIV/0!</v>
      </c>
      <c r="E58" s="62" t="e">
        <f t="shared" si="1"/>
        <v>#DIV/0!</v>
      </c>
      <c r="F58" s="62" t="e">
        <f t="shared" si="2"/>
        <v>#DIV/0!</v>
      </c>
      <c r="G58" s="62" t="e">
        <f t="shared" si="3"/>
        <v>#DIV/0!</v>
      </c>
    </row>
    <row r="59" spans="1:7" x14ac:dyDescent="0.2">
      <c r="A59" s="60">
        <f>บันทึกผลประเมิน!A64</f>
        <v>58</v>
      </c>
      <c r="B59" s="61" t="e">
        <f>บันทึกผลประเมิน!$X64</f>
        <v>#DIV/0!</v>
      </c>
      <c r="C59" s="61" t="e">
        <f>บันทึกผลประเมิน!Y64</f>
        <v>#DIV/0!</v>
      </c>
      <c r="D59" s="62" t="e">
        <f t="shared" si="0"/>
        <v>#DIV/0!</v>
      </c>
      <c r="E59" s="62" t="e">
        <f t="shared" si="1"/>
        <v>#DIV/0!</v>
      </c>
      <c r="F59" s="62" t="e">
        <f t="shared" si="2"/>
        <v>#DIV/0!</v>
      </c>
      <c r="G59" s="62" t="e">
        <f t="shared" si="3"/>
        <v>#DIV/0!</v>
      </c>
    </row>
    <row r="60" spans="1:7" x14ac:dyDescent="0.2">
      <c r="A60" s="60">
        <f>บันทึกผลประเมิน!A65</f>
        <v>59</v>
      </c>
      <c r="B60" s="61" t="e">
        <f>บันทึกผลประเมิน!$X65</f>
        <v>#DIV/0!</v>
      </c>
      <c r="C60" s="61" t="e">
        <f>บันทึกผลประเมิน!Y65</f>
        <v>#DIV/0!</v>
      </c>
      <c r="D60" s="62" t="e">
        <f t="shared" si="0"/>
        <v>#DIV/0!</v>
      </c>
      <c r="E60" s="62" t="e">
        <f t="shared" si="1"/>
        <v>#DIV/0!</v>
      </c>
      <c r="F60" s="62" t="e">
        <f t="shared" si="2"/>
        <v>#DIV/0!</v>
      </c>
      <c r="G60" s="62" t="e">
        <f t="shared" si="3"/>
        <v>#DIV/0!</v>
      </c>
    </row>
    <row r="61" spans="1:7" x14ac:dyDescent="0.2">
      <c r="A61" s="60">
        <f>บันทึกผลประเมิน!A66</f>
        <v>60</v>
      </c>
      <c r="B61" s="61" t="e">
        <f>บันทึกผลประเมิน!$X66</f>
        <v>#DIV/0!</v>
      </c>
      <c r="C61" s="61" t="e">
        <f>บันทึกผลประเมิน!Y66</f>
        <v>#DIV/0!</v>
      </c>
      <c r="D61" s="62" t="e">
        <f t="shared" si="0"/>
        <v>#DIV/0!</v>
      </c>
      <c r="E61" s="62" t="e">
        <f t="shared" si="1"/>
        <v>#DIV/0!</v>
      </c>
      <c r="F61" s="62" t="e">
        <f t="shared" si="2"/>
        <v>#DIV/0!</v>
      </c>
      <c r="G61" s="62" t="e">
        <f t="shared" si="3"/>
        <v>#DIV/0!</v>
      </c>
    </row>
    <row r="62" spans="1:7" x14ac:dyDescent="0.2">
      <c r="A62" s="60">
        <f>บันทึกผลประเมิน!A67</f>
        <v>61</v>
      </c>
      <c r="B62" s="61" t="e">
        <f>บันทึกผลประเมิน!$X67</f>
        <v>#DIV/0!</v>
      </c>
      <c r="C62" s="61" t="e">
        <f>บันทึกผลประเมิน!Y67</f>
        <v>#DIV/0!</v>
      </c>
      <c r="D62" s="62" t="e">
        <f t="shared" si="0"/>
        <v>#DIV/0!</v>
      </c>
      <c r="E62" s="62" t="e">
        <f t="shared" si="1"/>
        <v>#DIV/0!</v>
      </c>
      <c r="F62" s="62" t="e">
        <f t="shared" si="2"/>
        <v>#DIV/0!</v>
      </c>
      <c r="G62" s="62" t="e">
        <f t="shared" si="3"/>
        <v>#DIV/0!</v>
      </c>
    </row>
    <row r="63" spans="1:7" x14ac:dyDescent="0.2">
      <c r="A63" s="60">
        <f>บันทึกผลประเมิน!A68</f>
        <v>62</v>
      </c>
      <c r="B63" s="61" t="e">
        <f>บันทึกผลประเมิน!$X68</f>
        <v>#DIV/0!</v>
      </c>
      <c r="C63" s="61" t="e">
        <f>บันทึกผลประเมิน!Y68</f>
        <v>#DIV/0!</v>
      </c>
      <c r="D63" s="62" t="e">
        <f t="shared" si="0"/>
        <v>#DIV/0!</v>
      </c>
      <c r="E63" s="62" t="e">
        <f t="shared" si="1"/>
        <v>#DIV/0!</v>
      </c>
      <c r="F63" s="62" t="e">
        <f t="shared" si="2"/>
        <v>#DIV/0!</v>
      </c>
      <c r="G63" s="62" t="e">
        <f t="shared" si="3"/>
        <v>#DIV/0!</v>
      </c>
    </row>
    <row r="64" spans="1:7" x14ac:dyDescent="0.2">
      <c r="A64" s="60">
        <f>บันทึกผลประเมิน!A69</f>
        <v>63</v>
      </c>
      <c r="B64" s="61" t="e">
        <f>บันทึกผลประเมิน!$X69</f>
        <v>#DIV/0!</v>
      </c>
      <c r="C64" s="61" t="e">
        <f>บันทึกผลประเมิน!Y69</f>
        <v>#DIV/0!</v>
      </c>
      <c r="D64" s="62" t="e">
        <f t="shared" si="0"/>
        <v>#DIV/0!</v>
      </c>
      <c r="E64" s="62" t="e">
        <f t="shared" si="1"/>
        <v>#DIV/0!</v>
      </c>
      <c r="F64" s="62" t="e">
        <f t="shared" si="2"/>
        <v>#DIV/0!</v>
      </c>
      <c r="G64" s="62" t="e">
        <f t="shared" si="3"/>
        <v>#DIV/0!</v>
      </c>
    </row>
    <row r="65" spans="1:7" x14ac:dyDescent="0.2">
      <c r="A65" s="60">
        <f>บันทึกผลประเมิน!A70</f>
        <v>64</v>
      </c>
      <c r="B65" s="61" t="e">
        <f>บันทึกผลประเมิน!$X70</f>
        <v>#DIV/0!</v>
      </c>
      <c r="C65" s="61" t="e">
        <f>บันทึกผลประเมิน!Y70</f>
        <v>#DIV/0!</v>
      </c>
      <c r="D65" s="62" t="e">
        <f t="shared" si="0"/>
        <v>#DIV/0!</v>
      </c>
      <c r="E65" s="62" t="e">
        <f t="shared" si="1"/>
        <v>#DIV/0!</v>
      </c>
      <c r="F65" s="62" t="e">
        <f t="shared" si="2"/>
        <v>#DIV/0!</v>
      </c>
      <c r="G65" s="62" t="e">
        <f t="shared" si="3"/>
        <v>#DIV/0!</v>
      </c>
    </row>
    <row r="66" spans="1:7" x14ac:dyDescent="0.2">
      <c r="A66" s="60">
        <f>บันทึกผลประเมิน!A71</f>
        <v>65</v>
      </c>
      <c r="B66" s="61" t="e">
        <f>บันทึกผลประเมิน!$X71</f>
        <v>#DIV/0!</v>
      </c>
      <c r="C66" s="61" t="e">
        <f>บันทึกผลประเมิน!Y71</f>
        <v>#DIV/0!</v>
      </c>
      <c r="D66" s="62" t="e">
        <f t="shared" si="0"/>
        <v>#DIV/0!</v>
      </c>
      <c r="E66" s="62" t="e">
        <f t="shared" si="1"/>
        <v>#DIV/0!</v>
      </c>
      <c r="F66" s="62" t="e">
        <f t="shared" si="2"/>
        <v>#DIV/0!</v>
      </c>
      <c r="G66" s="62" t="e">
        <f t="shared" si="3"/>
        <v>#DIV/0!</v>
      </c>
    </row>
    <row r="67" spans="1:7" x14ac:dyDescent="0.2">
      <c r="A67" s="60">
        <f>บันทึกผลประเมิน!A72</f>
        <v>66</v>
      </c>
      <c r="B67" s="61" t="e">
        <f>บันทึกผลประเมิน!$X72</f>
        <v>#DIV/0!</v>
      </c>
      <c r="C67" s="61" t="e">
        <f>บันทึกผลประเมิน!Y72</f>
        <v>#DIV/0!</v>
      </c>
      <c r="D67" s="62" t="e">
        <f t="shared" ref="D67:D130" si="4">IF($C67="No",0,IF($B67=0,1,0))</f>
        <v>#DIV/0!</v>
      </c>
      <c r="E67" s="62" t="e">
        <f t="shared" ref="E67:E130" si="5">IF($B67=1,1,0)</f>
        <v>#DIV/0!</v>
      </c>
      <c r="F67" s="62" t="e">
        <f t="shared" ref="F67:F130" si="6">IF($B67=2,1,0)</f>
        <v>#DIV/0!</v>
      </c>
      <c r="G67" s="62" t="e">
        <f t="shared" ref="G67:G130" si="7">IF($B67=3,1,0)</f>
        <v>#DIV/0!</v>
      </c>
    </row>
    <row r="68" spans="1:7" x14ac:dyDescent="0.2">
      <c r="A68" s="60">
        <f>บันทึกผลประเมิน!A73</f>
        <v>67</v>
      </c>
      <c r="B68" s="61" t="e">
        <f>บันทึกผลประเมิน!$X73</f>
        <v>#DIV/0!</v>
      </c>
      <c r="C68" s="61" t="e">
        <f>บันทึกผลประเมิน!Y73</f>
        <v>#DIV/0!</v>
      </c>
      <c r="D68" s="62" t="e">
        <f t="shared" si="4"/>
        <v>#DIV/0!</v>
      </c>
      <c r="E68" s="62" t="e">
        <f t="shared" si="5"/>
        <v>#DIV/0!</v>
      </c>
      <c r="F68" s="62" t="e">
        <f t="shared" si="6"/>
        <v>#DIV/0!</v>
      </c>
      <c r="G68" s="62" t="e">
        <f t="shared" si="7"/>
        <v>#DIV/0!</v>
      </c>
    </row>
    <row r="69" spans="1:7" x14ac:dyDescent="0.2">
      <c r="A69" s="60">
        <f>บันทึกผลประเมิน!A74</f>
        <v>68</v>
      </c>
      <c r="B69" s="61" t="e">
        <f>บันทึกผลประเมิน!$X74</f>
        <v>#DIV/0!</v>
      </c>
      <c r="C69" s="61" t="e">
        <f>บันทึกผลประเมิน!Y74</f>
        <v>#DIV/0!</v>
      </c>
      <c r="D69" s="62" t="e">
        <f t="shared" si="4"/>
        <v>#DIV/0!</v>
      </c>
      <c r="E69" s="62" t="e">
        <f t="shared" si="5"/>
        <v>#DIV/0!</v>
      </c>
      <c r="F69" s="62" t="e">
        <f t="shared" si="6"/>
        <v>#DIV/0!</v>
      </c>
      <c r="G69" s="62" t="e">
        <f t="shared" si="7"/>
        <v>#DIV/0!</v>
      </c>
    </row>
    <row r="70" spans="1:7" x14ac:dyDescent="0.2">
      <c r="A70" s="60">
        <f>บันทึกผลประเมิน!A75</f>
        <v>69</v>
      </c>
      <c r="B70" s="61" t="e">
        <f>บันทึกผลประเมิน!$X75</f>
        <v>#DIV/0!</v>
      </c>
      <c r="C70" s="61" t="e">
        <f>บันทึกผลประเมิน!Y75</f>
        <v>#DIV/0!</v>
      </c>
      <c r="D70" s="62" t="e">
        <f t="shared" si="4"/>
        <v>#DIV/0!</v>
      </c>
      <c r="E70" s="62" t="e">
        <f t="shared" si="5"/>
        <v>#DIV/0!</v>
      </c>
      <c r="F70" s="62" t="e">
        <f t="shared" si="6"/>
        <v>#DIV/0!</v>
      </c>
      <c r="G70" s="62" t="e">
        <f t="shared" si="7"/>
        <v>#DIV/0!</v>
      </c>
    </row>
    <row r="71" spans="1:7" x14ac:dyDescent="0.2">
      <c r="A71" s="60">
        <f>บันทึกผลประเมิน!A76</f>
        <v>70</v>
      </c>
      <c r="B71" s="61" t="e">
        <f>บันทึกผลประเมิน!$X76</f>
        <v>#DIV/0!</v>
      </c>
      <c r="C71" s="61" t="e">
        <f>บันทึกผลประเมิน!Y76</f>
        <v>#DIV/0!</v>
      </c>
      <c r="D71" s="62" t="e">
        <f t="shared" si="4"/>
        <v>#DIV/0!</v>
      </c>
      <c r="E71" s="62" t="e">
        <f t="shared" si="5"/>
        <v>#DIV/0!</v>
      </c>
      <c r="F71" s="62" t="e">
        <f t="shared" si="6"/>
        <v>#DIV/0!</v>
      </c>
      <c r="G71" s="62" t="e">
        <f t="shared" si="7"/>
        <v>#DIV/0!</v>
      </c>
    </row>
    <row r="72" spans="1:7" x14ac:dyDescent="0.2">
      <c r="A72" s="60">
        <f>บันทึกผลประเมิน!A77</f>
        <v>71</v>
      </c>
      <c r="B72" s="61" t="e">
        <f>บันทึกผลประเมิน!$X77</f>
        <v>#DIV/0!</v>
      </c>
      <c r="C72" s="61" t="e">
        <f>บันทึกผลประเมิน!Y77</f>
        <v>#DIV/0!</v>
      </c>
      <c r="D72" s="62" t="e">
        <f t="shared" si="4"/>
        <v>#DIV/0!</v>
      </c>
      <c r="E72" s="62" t="e">
        <f t="shared" si="5"/>
        <v>#DIV/0!</v>
      </c>
      <c r="F72" s="62" t="e">
        <f t="shared" si="6"/>
        <v>#DIV/0!</v>
      </c>
      <c r="G72" s="62" t="e">
        <f t="shared" si="7"/>
        <v>#DIV/0!</v>
      </c>
    </row>
    <row r="73" spans="1:7" x14ac:dyDescent="0.2">
      <c r="A73" s="60">
        <f>บันทึกผลประเมิน!A78</f>
        <v>72</v>
      </c>
      <c r="B73" s="61" t="e">
        <f>บันทึกผลประเมิน!$X78</f>
        <v>#DIV/0!</v>
      </c>
      <c r="C73" s="61" t="e">
        <f>บันทึกผลประเมิน!Y78</f>
        <v>#DIV/0!</v>
      </c>
      <c r="D73" s="62" t="e">
        <f t="shared" si="4"/>
        <v>#DIV/0!</v>
      </c>
      <c r="E73" s="62" t="e">
        <f t="shared" si="5"/>
        <v>#DIV/0!</v>
      </c>
      <c r="F73" s="62" t="e">
        <f t="shared" si="6"/>
        <v>#DIV/0!</v>
      </c>
      <c r="G73" s="62" t="e">
        <f t="shared" si="7"/>
        <v>#DIV/0!</v>
      </c>
    </row>
    <row r="74" spans="1:7" x14ac:dyDescent="0.2">
      <c r="A74" s="60">
        <f>บันทึกผลประเมิน!A79</f>
        <v>73</v>
      </c>
      <c r="B74" s="61" t="e">
        <f>บันทึกผลประเมิน!$X79</f>
        <v>#DIV/0!</v>
      </c>
      <c r="C74" s="61" t="e">
        <f>บันทึกผลประเมิน!Y79</f>
        <v>#DIV/0!</v>
      </c>
      <c r="D74" s="62" t="e">
        <f t="shared" si="4"/>
        <v>#DIV/0!</v>
      </c>
      <c r="E74" s="62" t="e">
        <f t="shared" si="5"/>
        <v>#DIV/0!</v>
      </c>
      <c r="F74" s="62" t="e">
        <f t="shared" si="6"/>
        <v>#DIV/0!</v>
      </c>
      <c r="G74" s="62" t="e">
        <f t="shared" si="7"/>
        <v>#DIV/0!</v>
      </c>
    </row>
    <row r="75" spans="1:7" x14ac:dyDescent="0.2">
      <c r="A75" s="60">
        <f>บันทึกผลประเมิน!A80</f>
        <v>74</v>
      </c>
      <c r="B75" s="61" t="e">
        <f>บันทึกผลประเมิน!$X80</f>
        <v>#DIV/0!</v>
      </c>
      <c r="C75" s="61" t="e">
        <f>บันทึกผลประเมิน!Y80</f>
        <v>#DIV/0!</v>
      </c>
      <c r="D75" s="62" t="e">
        <f t="shared" si="4"/>
        <v>#DIV/0!</v>
      </c>
      <c r="E75" s="62" t="e">
        <f t="shared" si="5"/>
        <v>#DIV/0!</v>
      </c>
      <c r="F75" s="62" t="e">
        <f t="shared" si="6"/>
        <v>#DIV/0!</v>
      </c>
      <c r="G75" s="62" t="e">
        <f t="shared" si="7"/>
        <v>#DIV/0!</v>
      </c>
    </row>
    <row r="76" spans="1:7" x14ac:dyDescent="0.2">
      <c r="A76" s="60">
        <f>บันทึกผลประเมิน!A81</f>
        <v>75</v>
      </c>
      <c r="B76" s="61" t="e">
        <f>บันทึกผลประเมิน!$X81</f>
        <v>#DIV/0!</v>
      </c>
      <c r="C76" s="61" t="e">
        <f>บันทึกผลประเมิน!Y81</f>
        <v>#DIV/0!</v>
      </c>
      <c r="D76" s="62" t="e">
        <f t="shared" si="4"/>
        <v>#DIV/0!</v>
      </c>
      <c r="E76" s="62" t="e">
        <f t="shared" si="5"/>
        <v>#DIV/0!</v>
      </c>
      <c r="F76" s="62" t="e">
        <f t="shared" si="6"/>
        <v>#DIV/0!</v>
      </c>
      <c r="G76" s="62" t="e">
        <f t="shared" si="7"/>
        <v>#DIV/0!</v>
      </c>
    </row>
    <row r="77" spans="1:7" x14ac:dyDescent="0.2">
      <c r="A77" s="60">
        <f>บันทึกผลประเมิน!A82</f>
        <v>76</v>
      </c>
      <c r="B77" s="61" t="e">
        <f>บันทึกผลประเมิน!$X82</f>
        <v>#DIV/0!</v>
      </c>
      <c r="C77" s="61" t="e">
        <f>บันทึกผลประเมิน!Y82</f>
        <v>#DIV/0!</v>
      </c>
      <c r="D77" s="62" t="e">
        <f t="shared" si="4"/>
        <v>#DIV/0!</v>
      </c>
      <c r="E77" s="62" t="e">
        <f t="shared" si="5"/>
        <v>#DIV/0!</v>
      </c>
      <c r="F77" s="62" t="e">
        <f t="shared" si="6"/>
        <v>#DIV/0!</v>
      </c>
      <c r="G77" s="62" t="e">
        <f t="shared" si="7"/>
        <v>#DIV/0!</v>
      </c>
    </row>
    <row r="78" spans="1:7" x14ac:dyDescent="0.2">
      <c r="A78" s="60">
        <f>บันทึกผลประเมิน!A83</f>
        <v>77</v>
      </c>
      <c r="B78" s="61" t="e">
        <f>บันทึกผลประเมิน!$X83</f>
        <v>#DIV/0!</v>
      </c>
      <c r="C78" s="61" t="e">
        <f>บันทึกผลประเมิน!Y83</f>
        <v>#DIV/0!</v>
      </c>
      <c r="D78" s="62" t="e">
        <f t="shared" si="4"/>
        <v>#DIV/0!</v>
      </c>
      <c r="E78" s="62" t="e">
        <f t="shared" si="5"/>
        <v>#DIV/0!</v>
      </c>
      <c r="F78" s="62" t="e">
        <f t="shared" si="6"/>
        <v>#DIV/0!</v>
      </c>
      <c r="G78" s="62" t="e">
        <f t="shared" si="7"/>
        <v>#DIV/0!</v>
      </c>
    </row>
    <row r="79" spans="1:7" x14ac:dyDescent="0.2">
      <c r="A79" s="60">
        <f>บันทึกผลประเมิน!A84</f>
        <v>78</v>
      </c>
      <c r="B79" s="61" t="e">
        <f>บันทึกผลประเมิน!$X84</f>
        <v>#DIV/0!</v>
      </c>
      <c r="C79" s="61" t="e">
        <f>บันทึกผลประเมิน!Y84</f>
        <v>#DIV/0!</v>
      </c>
      <c r="D79" s="62" t="e">
        <f t="shared" si="4"/>
        <v>#DIV/0!</v>
      </c>
      <c r="E79" s="62" t="e">
        <f t="shared" si="5"/>
        <v>#DIV/0!</v>
      </c>
      <c r="F79" s="62" t="e">
        <f t="shared" si="6"/>
        <v>#DIV/0!</v>
      </c>
      <c r="G79" s="62" t="e">
        <f t="shared" si="7"/>
        <v>#DIV/0!</v>
      </c>
    </row>
    <row r="80" spans="1:7" x14ac:dyDescent="0.2">
      <c r="A80" s="60">
        <f>บันทึกผลประเมิน!A85</f>
        <v>79</v>
      </c>
      <c r="B80" s="61" t="e">
        <f>บันทึกผลประเมิน!$X85</f>
        <v>#DIV/0!</v>
      </c>
      <c r="C80" s="61" t="e">
        <f>บันทึกผลประเมิน!Y85</f>
        <v>#DIV/0!</v>
      </c>
      <c r="D80" s="62" t="e">
        <f t="shared" si="4"/>
        <v>#DIV/0!</v>
      </c>
      <c r="E80" s="62" t="e">
        <f t="shared" si="5"/>
        <v>#DIV/0!</v>
      </c>
      <c r="F80" s="62" t="e">
        <f t="shared" si="6"/>
        <v>#DIV/0!</v>
      </c>
      <c r="G80" s="62" t="e">
        <f t="shared" si="7"/>
        <v>#DIV/0!</v>
      </c>
    </row>
    <row r="81" spans="1:7" x14ac:dyDescent="0.2">
      <c r="A81" s="60">
        <f>บันทึกผลประเมิน!A86</f>
        <v>80</v>
      </c>
      <c r="B81" s="61" t="e">
        <f>บันทึกผลประเมิน!$X86</f>
        <v>#DIV/0!</v>
      </c>
      <c r="C81" s="61" t="e">
        <f>บันทึกผลประเมิน!Y86</f>
        <v>#DIV/0!</v>
      </c>
      <c r="D81" s="62" t="e">
        <f t="shared" si="4"/>
        <v>#DIV/0!</v>
      </c>
      <c r="E81" s="62" t="e">
        <f t="shared" si="5"/>
        <v>#DIV/0!</v>
      </c>
      <c r="F81" s="62" t="e">
        <f t="shared" si="6"/>
        <v>#DIV/0!</v>
      </c>
      <c r="G81" s="62" t="e">
        <f t="shared" si="7"/>
        <v>#DIV/0!</v>
      </c>
    </row>
    <row r="82" spans="1:7" x14ac:dyDescent="0.2">
      <c r="A82" s="60">
        <f>บันทึกผลประเมิน!A87</f>
        <v>81</v>
      </c>
      <c r="B82" s="61" t="e">
        <f>บันทึกผลประเมิน!$X87</f>
        <v>#DIV/0!</v>
      </c>
      <c r="C82" s="61" t="e">
        <f>บันทึกผลประเมิน!Y87</f>
        <v>#DIV/0!</v>
      </c>
      <c r="D82" s="62" t="e">
        <f t="shared" si="4"/>
        <v>#DIV/0!</v>
      </c>
      <c r="E82" s="62" t="e">
        <f t="shared" si="5"/>
        <v>#DIV/0!</v>
      </c>
      <c r="F82" s="62" t="e">
        <f t="shared" si="6"/>
        <v>#DIV/0!</v>
      </c>
      <c r="G82" s="62" t="e">
        <f t="shared" si="7"/>
        <v>#DIV/0!</v>
      </c>
    </row>
    <row r="83" spans="1:7" x14ac:dyDescent="0.2">
      <c r="A83" s="60">
        <f>บันทึกผลประเมิน!A88</f>
        <v>82</v>
      </c>
      <c r="B83" s="61" t="e">
        <f>บันทึกผลประเมิน!$X88</f>
        <v>#DIV/0!</v>
      </c>
      <c r="C83" s="61" t="e">
        <f>บันทึกผลประเมิน!Y88</f>
        <v>#DIV/0!</v>
      </c>
      <c r="D83" s="62" t="e">
        <f t="shared" si="4"/>
        <v>#DIV/0!</v>
      </c>
      <c r="E83" s="62" t="e">
        <f t="shared" si="5"/>
        <v>#DIV/0!</v>
      </c>
      <c r="F83" s="62" t="e">
        <f t="shared" si="6"/>
        <v>#DIV/0!</v>
      </c>
      <c r="G83" s="62" t="e">
        <f t="shared" si="7"/>
        <v>#DIV/0!</v>
      </c>
    </row>
    <row r="84" spans="1:7" x14ac:dyDescent="0.2">
      <c r="A84" s="60">
        <f>บันทึกผลประเมิน!A89</f>
        <v>83</v>
      </c>
      <c r="B84" s="61" t="e">
        <f>บันทึกผลประเมิน!$X89</f>
        <v>#DIV/0!</v>
      </c>
      <c r="C84" s="61" t="e">
        <f>บันทึกผลประเมิน!Y89</f>
        <v>#DIV/0!</v>
      </c>
      <c r="D84" s="62" t="e">
        <f t="shared" si="4"/>
        <v>#DIV/0!</v>
      </c>
      <c r="E84" s="62" t="e">
        <f t="shared" si="5"/>
        <v>#DIV/0!</v>
      </c>
      <c r="F84" s="62" t="e">
        <f t="shared" si="6"/>
        <v>#DIV/0!</v>
      </c>
      <c r="G84" s="62" t="e">
        <f t="shared" si="7"/>
        <v>#DIV/0!</v>
      </c>
    </row>
    <row r="85" spans="1:7" x14ac:dyDescent="0.2">
      <c r="A85" s="60">
        <f>บันทึกผลประเมิน!A90</f>
        <v>84</v>
      </c>
      <c r="B85" s="61" t="e">
        <f>บันทึกผลประเมิน!$X90</f>
        <v>#DIV/0!</v>
      </c>
      <c r="C85" s="61" t="e">
        <f>บันทึกผลประเมิน!Y90</f>
        <v>#DIV/0!</v>
      </c>
      <c r="D85" s="62" t="e">
        <f t="shared" si="4"/>
        <v>#DIV/0!</v>
      </c>
      <c r="E85" s="62" t="e">
        <f t="shared" si="5"/>
        <v>#DIV/0!</v>
      </c>
      <c r="F85" s="62" t="e">
        <f t="shared" si="6"/>
        <v>#DIV/0!</v>
      </c>
      <c r="G85" s="62" t="e">
        <f t="shared" si="7"/>
        <v>#DIV/0!</v>
      </c>
    </row>
    <row r="86" spans="1:7" x14ac:dyDescent="0.2">
      <c r="A86" s="60">
        <f>บันทึกผลประเมิน!A91</f>
        <v>85</v>
      </c>
      <c r="B86" s="61" t="e">
        <f>บันทึกผลประเมิน!$X91</f>
        <v>#DIV/0!</v>
      </c>
      <c r="C86" s="61" t="e">
        <f>บันทึกผลประเมิน!Y91</f>
        <v>#DIV/0!</v>
      </c>
      <c r="D86" s="62" t="e">
        <f t="shared" si="4"/>
        <v>#DIV/0!</v>
      </c>
      <c r="E86" s="62" t="e">
        <f t="shared" si="5"/>
        <v>#DIV/0!</v>
      </c>
      <c r="F86" s="62" t="e">
        <f t="shared" si="6"/>
        <v>#DIV/0!</v>
      </c>
      <c r="G86" s="62" t="e">
        <f t="shared" si="7"/>
        <v>#DIV/0!</v>
      </c>
    </row>
    <row r="87" spans="1:7" x14ac:dyDescent="0.2">
      <c r="A87" s="60">
        <f>บันทึกผลประเมิน!A92</f>
        <v>86</v>
      </c>
      <c r="B87" s="61" t="e">
        <f>บันทึกผลประเมิน!$X92</f>
        <v>#DIV/0!</v>
      </c>
      <c r="C87" s="61" t="e">
        <f>บันทึกผลประเมิน!Y92</f>
        <v>#DIV/0!</v>
      </c>
      <c r="D87" s="62" t="e">
        <f t="shared" si="4"/>
        <v>#DIV/0!</v>
      </c>
      <c r="E87" s="62" t="e">
        <f t="shared" si="5"/>
        <v>#DIV/0!</v>
      </c>
      <c r="F87" s="62" t="e">
        <f t="shared" si="6"/>
        <v>#DIV/0!</v>
      </c>
      <c r="G87" s="62" t="e">
        <f t="shared" si="7"/>
        <v>#DIV/0!</v>
      </c>
    </row>
    <row r="88" spans="1:7" x14ac:dyDescent="0.2">
      <c r="A88" s="60">
        <f>บันทึกผลประเมิน!A93</f>
        <v>87</v>
      </c>
      <c r="B88" s="61" t="e">
        <f>บันทึกผลประเมิน!$X93</f>
        <v>#DIV/0!</v>
      </c>
      <c r="C88" s="61" t="e">
        <f>บันทึกผลประเมิน!Y93</f>
        <v>#DIV/0!</v>
      </c>
      <c r="D88" s="62" t="e">
        <f t="shared" si="4"/>
        <v>#DIV/0!</v>
      </c>
      <c r="E88" s="62" t="e">
        <f t="shared" si="5"/>
        <v>#DIV/0!</v>
      </c>
      <c r="F88" s="62" t="e">
        <f t="shared" si="6"/>
        <v>#DIV/0!</v>
      </c>
      <c r="G88" s="62" t="e">
        <f t="shared" si="7"/>
        <v>#DIV/0!</v>
      </c>
    </row>
    <row r="89" spans="1:7" x14ac:dyDescent="0.2">
      <c r="A89" s="60">
        <f>บันทึกผลประเมิน!A94</f>
        <v>88</v>
      </c>
      <c r="B89" s="61" t="e">
        <f>บันทึกผลประเมิน!$X94</f>
        <v>#DIV/0!</v>
      </c>
      <c r="C89" s="61" t="e">
        <f>บันทึกผลประเมิน!Y94</f>
        <v>#DIV/0!</v>
      </c>
      <c r="D89" s="62" t="e">
        <f t="shared" si="4"/>
        <v>#DIV/0!</v>
      </c>
      <c r="E89" s="62" t="e">
        <f t="shared" si="5"/>
        <v>#DIV/0!</v>
      </c>
      <c r="F89" s="62" t="e">
        <f t="shared" si="6"/>
        <v>#DIV/0!</v>
      </c>
      <c r="G89" s="62" t="e">
        <f t="shared" si="7"/>
        <v>#DIV/0!</v>
      </c>
    </row>
    <row r="90" spans="1:7" x14ac:dyDescent="0.2">
      <c r="A90" s="60">
        <f>บันทึกผลประเมิน!A95</f>
        <v>89</v>
      </c>
      <c r="B90" s="61" t="e">
        <f>บันทึกผลประเมิน!$X95</f>
        <v>#DIV/0!</v>
      </c>
      <c r="C90" s="61" t="e">
        <f>บันทึกผลประเมิน!Y95</f>
        <v>#DIV/0!</v>
      </c>
      <c r="D90" s="62" t="e">
        <f t="shared" si="4"/>
        <v>#DIV/0!</v>
      </c>
      <c r="E90" s="62" t="e">
        <f t="shared" si="5"/>
        <v>#DIV/0!</v>
      </c>
      <c r="F90" s="62" t="e">
        <f t="shared" si="6"/>
        <v>#DIV/0!</v>
      </c>
      <c r="G90" s="62" t="e">
        <f t="shared" si="7"/>
        <v>#DIV/0!</v>
      </c>
    </row>
    <row r="91" spans="1:7" x14ac:dyDescent="0.2">
      <c r="A91" s="60">
        <f>บันทึกผลประเมิน!A96</f>
        <v>90</v>
      </c>
      <c r="B91" s="61" t="e">
        <f>บันทึกผลประเมิน!$X96</f>
        <v>#DIV/0!</v>
      </c>
      <c r="C91" s="61" t="e">
        <f>บันทึกผลประเมิน!Y96</f>
        <v>#DIV/0!</v>
      </c>
      <c r="D91" s="62" t="e">
        <f t="shared" si="4"/>
        <v>#DIV/0!</v>
      </c>
      <c r="E91" s="62" t="e">
        <f t="shared" si="5"/>
        <v>#DIV/0!</v>
      </c>
      <c r="F91" s="62" t="e">
        <f t="shared" si="6"/>
        <v>#DIV/0!</v>
      </c>
      <c r="G91" s="62" t="e">
        <f t="shared" si="7"/>
        <v>#DIV/0!</v>
      </c>
    </row>
    <row r="92" spans="1:7" x14ac:dyDescent="0.2">
      <c r="A92" s="60">
        <f>บันทึกผลประเมิน!A97</f>
        <v>91</v>
      </c>
      <c r="B92" s="61" t="e">
        <f>บันทึกผลประเมิน!$X97</f>
        <v>#DIV/0!</v>
      </c>
      <c r="C92" s="61" t="e">
        <f>บันทึกผลประเมิน!Y97</f>
        <v>#DIV/0!</v>
      </c>
      <c r="D92" s="62" t="e">
        <f t="shared" si="4"/>
        <v>#DIV/0!</v>
      </c>
      <c r="E92" s="62" t="e">
        <f t="shared" si="5"/>
        <v>#DIV/0!</v>
      </c>
      <c r="F92" s="62" t="e">
        <f t="shared" si="6"/>
        <v>#DIV/0!</v>
      </c>
      <c r="G92" s="62" t="e">
        <f t="shared" si="7"/>
        <v>#DIV/0!</v>
      </c>
    </row>
    <row r="93" spans="1:7" x14ac:dyDescent="0.2">
      <c r="A93" s="60">
        <f>บันทึกผลประเมิน!A98</f>
        <v>92</v>
      </c>
      <c r="B93" s="61" t="e">
        <f>บันทึกผลประเมิน!$X98</f>
        <v>#DIV/0!</v>
      </c>
      <c r="C93" s="61" t="e">
        <f>บันทึกผลประเมิน!Y98</f>
        <v>#DIV/0!</v>
      </c>
      <c r="D93" s="62" t="e">
        <f t="shared" si="4"/>
        <v>#DIV/0!</v>
      </c>
      <c r="E93" s="62" t="e">
        <f t="shared" si="5"/>
        <v>#DIV/0!</v>
      </c>
      <c r="F93" s="62" t="e">
        <f t="shared" si="6"/>
        <v>#DIV/0!</v>
      </c>
      <c r="G93" s="62" t="e">
        <f t="shared" si="7"/>
        <v>#DIV/0!</v>
      </c>
    </row>
    <row r="94" spans="1:7" x14ac:dyDescent="0.2">
      <c r="A94" s="60">
        <f>บันทึกผลประเมิน!A99</f>
        <v>93</v>
      </c>
      <c r="B94" s="61" t="e">
        <f>บันทึกผลประเมิน!$X99</f>
        <v>#DIV/0!</v>
      </c>
      <c r="C94" s="61" t="e">
        <f>บันทึกผลประเมิน!Y99</f>
        <v>#DIV/0!</v>
      </c>
      <c r="D94" s="62" t="e">
        <f t="shared" si="4"/>
        <v>#DIV/0!</v>
      </c>
      <c r="E94" s="62" t="e">
        <f t="shared" si="5"/>
        <v>#DIV/0!</v>
      </c>
      <c r="F94" s="62" t="e">
        <f t="shared" si="6"/>
        <v>#DIV/0!</v>
      </c>
      <c r="G94" s="62" t="e">
        <f t="shared" si="7"/>
        <v>#DIV/0!</v>
      </c>
    </row>
    <row r="95" spans="1:7" x14ac:dyDescent="0.2">
      <c r="A95" s="60">
        <f>บันทึกผลประเมิน!A100</f>
        <v>94</v>
      </c>
      <c r="B95" s="61" t="e">
        <f>บันทึกผลประเมิน!$X100</f>
        <v>#DIV/0!</v>
      </c>
      <c r="C95" s="61" t="e">
        <f>บันทึกผลประเมิน!Y100</f>
        <v>#DIV/0!</v>
      </c>
      <c r="D95" s="62" t="e">
        <f t="shared" si="4"/>
        <v>#DIV/0!</v>
      </c>
      <c r="E95" s="62" t="e">
        <f t="shared" si="5"/>
        <v>#DIV/0!</v>
      </c>
      <c r="F95" s="62" t="e">
        <f t="shared" si="6"/>
        <v>#DIV/0!</v>
      </c>
      <c r="G95" s="62" t="e">
        <f t="shared" si="7"/>
        <v>#DIV/0!</v>
      </c>
    </row>
    <row r="96" spans="1:7" x14ac:dyDescent="0.2">
      <c r="A96" s="60">
        <f>บันทึกผลประเมิน!A101</f>
        <v>95</v>
      </c>
      <c r="B96" s="61" t="e">
        <f>บันทึกผลประเมิน!$X101</f>
        <v>#DIV/0!</v>
      </c>
      <c r="C96" s="61" t="e">
        <f>บันทึกผลประเมิน!Y101</f>
        <v>#DIV/0!</v>
      </c>
      <c r="D96" s="62" t="e">
        <f t="shared" si="4"/>
        <v>#DIV/0!</v>
      </c>
      <c r="E96" s="62" t="e">
        <f t="shared" si="5"/>
        <v>#DIV/0!</v>
      </c>
      <c r="F96" s="62" t="e">
        <f t="shared" si="6"/>
        <v>#DIV/0!</v>
      </c>
      <c r="G96" s="62" t="e">
        <f t="shared" si="7"/>
        <v>#DIV/0!</v>
      </c>
    </row>
    <row r="97" spans="1:7" x14ac:dyDescent="0.2">
      <c r="A97" s="60">
        <f>บันทึกผลประเมิน!A102</f>
        <v>96</v>
      </c>
      <c r="B97" s="61" t="e">
        <f>บันทึกผลประเมิน!$X102</f>
        <v>#DIV/0!</v>
      </c>
      <c r="C97" s="61" t="e">
        <f>บันทึกผลประเมิน!Y102</f>
        <v>#DIV/0!</v>
      </c>
      <c r="D97" s="62" t="e">
        <f t="shared" si="4"/>
        <v>#DIV/0!</v>
      </c>
      <c r="E97" s="62" t="e">
        <f t="shared" si="5"/>
        <v>#DIV/0!</v>
      </c>
      <c r="F97" s="62" t="e">
        <f t="shared" si="6"/>
        <v>#DIV/0!</v>
      </c>
      <c r="G97" s="62" t="e">
        <f t="shared" si="7"/>
        <v>#DIV/0!</v>
      </c>
    </row>
    <row r="98" spans="1:7" x14ac:dyDescent="0.2">
      <c r="A98" s="60">
        <f>บันทึกผลประเมิน!A103</f>
        <v>97</v>
      </c>
      <c r="B98" s="61" t="e">
        <f>บันทึกผลประเมิน!$X103</f>
        <v>#DIV/0!</v>
      </c>
      <c r="C98" s="61" t="e">
        <f>บันทึกผลประเมิน!Y103</f>
        <v>#DIV/0!</v>
      </c>
      <c r="D98" s="62" t="e">
        <f t="shared" si="4"/>
        <v>#DIV/0!</v>
      </c>
      <c r="E98" s="62" t="e">
        <f t="shared" si="5"/>
        <v>#DIV/0!</v>
      </c>
      <c r="F98" s="62" t="e">
        <f t="shared" si="6"/>
        <v>#DIV/0!</v>
      </c>
      <c r="G98" s="62" t="e">
        <f t="shared" si="7"/>
        <v>#DIV/0!</v>
      </c>
    </row>
    <row r="99" spans="1:7" x14ac:dyDescent="0.2">
      <c r="A99" s="60">
        <f>บันทึกผลประเมิน!A104</f>
        <v>98</v>
      </c>
      <c r="B99" s="61" t="e">
        <f>บันทึกผลประเมิน!$X104</f>
        <v>#DIV/0!</v>
      </c>
      <c r="C99" s="61" t="e">
        <f>บันทึกผลประเมิน!Y104</f>
        <v>#DIV/0!</v>
      </c>
      <c r="D99" s="62" t="e">
        <f t="shared" si="4"/>
        <v>#DIV/0!</v>
      </c>
      <c r="E99" s="62" t="e">
        <f t="shared" si="5"/>
        <v>#DIV/0!</v>
      </c>
      <c r="F99" s="62" t="e">
        <f t="shared" si="6"/>
        <v>#DIV/0!</v>
      </c>
      <c r="G99" s="62" t="e">
        <f t="shared" si="7"/>
        <v>#DIV/0!</v>
      </c>
    </row>
    <row r="100" spans="1:7" x14ac:dyDescent="0.2">
      <c r="A100" s="60">
        <f>บันทึกผลประเมิน!A105</f>
        <v>99</v>
      </c>
      <c r="B100" s="61" t="e">
        <f>บันทึกผลประเมิน!$X105</f>
        <v>#DIV/0!</v>
      </c>
      <c r="C100" s="61" t="e">
        <f>บันทึกผลประเมิน!Y105</f>
        <v>#DIV/0!</v>
      </c>
      <c r="D100" s="62" t="e">
        <f t="shared" si="4"/>
        <v>#DIV/0!</v>
      </c>
      <c r="E100" s="62" t="e">
        <f t="shared" si="5"/>
        <v>#DIV/0!</v>
      </c>
      <c r="F100" s="62" t="e">
        <f t="shared" si="6"/>
        <v>#DIV/0!</v>
      </c>
      <c r="G100" s="62" t="e">
        <f t="shared" si="7"/>
        <v>#DIV/0!</v>
      </c>
    </row>
    <row r="101" spans="1:7" x14ac:dyDescent="0.2">
      <c r="A101" s="60">
        <f>บันทึกผลประเมิน!A106</f>
        <v>100</v>
      </c>
      <c r="B101" s="61" t="e">
        <f>บันทึกผลประเมิน!$X106</f>
        <v>#DIV/0!</v>
      </c>
      <c r="C101" s="61" t="e">
        <f>บันทึกผลประเมิน!Y106</f>
        <v>#DIV/0!</v>
      </c>
      <c r="D101" s="62" t="e">
        <f t="shared" si="4"/>
        <v>#DIV/0!</v>
      </c>
      <c r="E101" s="62" t="e">
        <f t="shared" si="5"/>
        <v>#DIV/0!</v>
      </c>
      <c r="F101" s="62" t="e">
        <f t="shared" si="6"/>
        <v>#DIV/0!</v>
      </c>
      <c r="G101" s="62" t="e">
        <f t="shared" si="7"/>
        <v>#DIV/0!</v>
      </c>
    </row>
    <row r="102" spans="1:7" x14ac:dyDescent="0.2">
      <c r="A102" s="60">
        <f>บันทึกผลประเมิน!A107</f>
        <v>101</v>
      </c>
      <c r="B102" s="61" t="e">
        <f>บันทึกผลประเมิน!$X107</f>
        <v>#DIV/0!</v>
      </c>
      <c r="C102" s="61" t="e">
        <f>บันทึกผลประเมิน!Y107</f>
        <v>#DIV/0!</v>
      </c>
      <c r="D102" s="62" t="e">
        <f t="shared" si="4"/>
        <v>#DIV/0!</v>
      </c>
      <c r="E102" s="62" t="e">
        <f t="shared" si="5"/>
        <v>#DIV/0!</v>
      </c>
      <c r="F102" s="62" t="e">
        <f t="shared" si="6"/>
        <v>#DIV/0!</v>
      </c>
      <c r="G102" s="62" t="e">
        <f t="shared" si="7"/>
        <v>#DIV/0!</v>
      </c>
    </row>
    <row r="103" spans="1:7" x14ac:dyDescent="0.2">
      <c r="A103" s="60">
        <f>บันทึกผลประเมิน!A108</f>
        <v>102</v>
      </c>
      <c r="B103" s="61" t="e">
        <f>บันทึกผลประเมิน!$X108</f>
        <v>#DIV/0!</v>
      </c>
      <c r="C103" s="61" t="e">
        <f>บันทึกผลประเมิน!Y108</f>
        <v>#DIV/0!</v>
      </c>
      <c r="D103" s="62" t="e">
        <f t="shared" si="4"/>
        <v>#DIV/0!</v>
      </c>
      <c r="E103" s="62" t="e">
        <f t="shared" si="5"/>
        <v>#DIV/0!</v>
      </c>
      <c r="F103" s="62" t="e">
        <f t="shared" si="6"/>
        <v>#DIV/0!</v>
      </c>
      <c r="G103" s="62" t="e">
        <f t="shared" si="7"/>
        <v>#DIV/0!</v>
      </c>
    </row>
    <row r="104" spans="1:7" x14ac:dyDescent="0.2">
      <c r="A104" s="60">
        <f>บันทึกผลประเมิน!A109</f>
        <v>103</v>
      </c>
      <c r="B104" s="61" t="e">
        <f>บันทึกผลประเมิน!$X109</f>
        <v>#DIV/0!</v>
      </c>
      <c r="C104" s="61" t="e">
        <f>บันทึกผลประเมิน!Y109</f>
        <v>#DIV/0!</v>
      </c>
      <c r="D104" s="62" t="e">
        <f t="shared" si="4"/>
        <v>#DIV/0!</v>
      </c>
      <c r="E104" s="62" t="e">
        <f t="shared" si="5"/>
        <v>#DIV/0!</v>
      </c>
      <c r="F104" s="62" t="e">
        <f t="shared" si="6"/>
        <v>#DIV/0!</v>
      </c>
      <c r="G104" s="62" t="e">
        <f t="shared" si="7"/>
        <v>#DIV/0!</v>
      </c>
    </row>
    <row r="105" spans="1:7" x14ac:dyDescent="0.2">
      <c r="A105" s="60">
        <f>บันทึกผลประเมิน!A110</f>
        <v>104</v>
      </c>
      <c r="B105" s="61" t="e">
        <f>บันทึกผลประเมิน!$X110</f>
        <v>#DIV/0!</v>
      </c>
      <c r="C105" s="61" t="e">
        <f>บันทึกผลประเมิน!Y110</f>
        <v>#DIV/0!</v>
      </c>
      <c r="D105" s="62" t="e">
        <f t="shared" si="4"/>
        <v>#DIV/0!</v>
      </c>
      <c r="E105" s="62" t="e">
        <f t="shared" si="5"/>
        <v>#DIV/0!</v>
      </c>
      <c r="F105" s="62" t="e">
        <f t="shared" si="6"/>
        <v>#DIV/0!</v>
      </c>
      <c r="G105" s="62" t="e">
        <f t="shared" si="7"/>
        <v>#DIV/0!</v>
      </c>
    </row>
    <row r="106" spans="1:7" x14ac:dyDescent="0.2">
      <c r="A106" s="60">
        <f>บันทึกผลประเมิน!A111</f>
        <v>105</v>
      </c>
      <c r="B106" s="61" t="e">
        <f>บันทึกผลประเมิน!$X111</f>
        <v>#DIV/0!</v>
      </c>
      <c r="C106" s="61" t="e">
        <f>บันทึกผลประเมิน!Y111</f>
        <v>#DIV/0!</v>
      </c>
      <c r="D106" s="62" t="e">
        <f t="shared" si="4"/>
        <v>#DIV/0!</v>
      </c>
      <c r="E106" s="62" t="e">
        <f t="shared" si="5"/>
        <v>#DIV/0!</v>
      </c>
      <c r="F106" s="62" t="e">
        <f t="shared" si="6"/>
        <v>#DIV/0!</v>
      </c>
      <c r="G106" s="62" t="e">
        <f t="shared" si="7"/>
        <v>#DIV/0!</v>
      </c>
    </row>
    <row r="107" spans="1:7" x14ac:dyDescent="0.2">
      <c r="A107" s="60">
        <f>บันทึกผลประเมิน!A112</f>
        <v>106</v>
      </c>
      <c r="B107" s="61" t="e">
        <f>บันทึกผลประเมิน!$X112</f>
        <v>#DIV/0!</v>
      </c>
      <c r="C107" s="61" t="e">
        <f>บันทึกผลประเมิน!Y112</f>
        <v>#DIV/0!</v>
      </c>
      <c r="D107" s="62" t="e">
        <f t="shared" si="4"/>
        <v>#DIV/0!</v>
      </c>
      <c r="E107" s="62" t="e">
        <f t="shared" si="5"/>
        <v>#DIV/0!</v>
      </c>
      <c r="F107" s="62" t="e">
        <f t="shared" si="6"/>
        <v>#DIV/0!</v>
      </c>
      <c r="G107" s="62" t="e">
        <f t="shared" si="7"/>
        <v>#DIV/0!</v>
      </c>
    </row>
    <row r="108" spans="1:7" x14ac:dyDescent="0.2">
      <c r="A108" s="60">
        <f>บันทึกผลประเมิน!A113</f>
        <v>107</v>
      </c>
      <c r="B108" s="61" t="e">
        <f>บันทึกผลประเมิน!$X113</f>
        <v>#DIV/0!</v>
      </c>
      <c r="C108" s="61" t="e">
        <f>บันทึกผลประเมิน!Y113</f>
        <v>#DIV/0!</v>
      </c>
      <c r="D108" s="62" t="e">
        <f t="shared" si="4"/>
        <v>#DIV/0!</v>
      </c>
      <c r="E108" s="62" t="e">
        <f t="shared" si="5"/>
        <v>#DIV/0!</v>
      </c>
      <c r="F108" s="62" t="e">
        <f t="shared" si="6"/>
        <v>#DIV/0!</v>
      </c>
      <c r="G108" s="62" t="e">
        <f t="shared" si="7"/>
        <v>#DIV/0!</v>
      </c>
    </row>
    <row r="109" spans="1:7" x14ac:dyDescent="0.2">
      <c r="A109" s="60">
        <f>บันทึกผลประเมิน!A114</f>
        <v>108</v>
      </c>
      <c r="B109" s="61" t="e">
        <f>บันทึกผลประเมิน!$X114</f>
        <v>#DIV/0!</v>
      </c>
      <c r="C109" s="61" t="e">
        <f>บันทึกผลประเมิน!Y114</f>
        <v>#DIV/0!</v>
      </c>
      <c r="D109" s="62" t="e">
        <f t="shared" si="4"/>
        <v>#DIV/0!</v>
      </c>
      <c r="E109" s="62" t="e">
        <f t="shared" si="5"/>
        <v>#DIV/0!</v>
      </c>
      <c r="F109" s="62" t="e">
        <f t="shared" si="6"/>
        <v>#DIV/0!</v>
      </c>
      <c r="G109" s="62" t="e">
        <f t="shared" si="7"/>
        <v>#DIV/0!</v>
      </c>
    </row>
    <row r="110" spans="1:7" x14ac:dyDescent="0.2">
      <c r="A110" s="60">
        <f>บันทึกผลประเมิน!A115</f>
        <v>109</v>
      </c>
      <c r="B110" s="61" t="e">
        <f>บันทึกผลประเมิน!$X115</f>
        <v>#DIV/0!</v>
      </c>
      <c r="C110" s="61" t="e">
        <f>บันทึกผลประเมิน!Y115</f>
        <v>#DIV/0!</v>
      </c>
      <c r="D110" s="62" t="e">
        <f t="shared" si="4"/>
        <v>#DIV/0!</v>
      </c>
      <c r="E110" s="62" t="e">
        <f t="shared" si="5"/>
        <v>#DIV/0!</v>
      </c>
      <c r="F110" s="62" t="e">
        <f t="shared" si="6"/>
        <v>#DIV/0!</v>
      </c>
      <c r="G110" s="62" t="e">
        <f t="shared" si="7"/>
        <v>#DIV/0!</v>
      </c>
    </row>
    <row r="111" spans="1:7" x14ac:dyDescent="0.2">
      <c r="A111" s="60">
        <f>บันทึกผลประเมิน!A116</f>
        <v>110</v>
      </c>
      <c r="B111" s="61" t="e">
        <f>บันทึกผลประเมิน!$X116</f>
        <v>#DIV/0!</v>
      </c>
      <c r="C111" s="61" t="e">
        <f>บันทึกผลประเมิน!Y116</f>
        <v>#DIV/0!</v>
      </c>
      <c r="D111" s="62" t="e">
        <f t="shared" si="4"/>
        <v>#DIV/0!</v>
      </c>
      <c r="E111" s="62" t="e">
        <f t="shared" si="5"/>
        <v>#DIV/0!</v>
      </c>
      <c r="F111" s="62" t="e">
        <f t="shared" si="6"/>
        <v>#DIV/0!</v>
      </c>
      <c r="G111" s="62" t="e">
        <f t="shared" si="7"/>
        <v>#DIV/0!</v>
      </c>
    </row>
    <row r="112" spans="1:7" x14ac:dyDescent="0.2">
      <c r="A112" s="60">
        <f>บันทึกผลประเมิน!A117</f>
        <v>111</v>
      </c>
      <c r="B112" s="61" t="e">
        <f>บันทึกผลประเมิน!$X117</f>
        <v>#DIV/0!</v>
      </c>
      <c r="C112" s="61" t="e">
        <f>บันทึกผลประเมิน!Y117</f>
        <v>#DIV/0!</v>
      </c>
      <c r="D112" s="62" t="e">
        <f t="shared" si="4"/>
        <v>#DIV/0!</v>
      </c>
      <c r="E112" s="62" t="e">
        <f t="shared" si="5"/>
        <v>#DIV/0!</v>
      </c>
      <c r="F112" s="62" t="e">
        <f t="shared" si="6"/>
        <v>#DIV/0!</v>
      </c>
      <c r="G112" s="62" t="e">
        <f t="shared" si="7"/>
        <v>#DIV/0!</v>
      </c>
    </row>
    <row r="113" spans="1:7" x14ac:dyDescent="0.2">
      <c r="A113" s="60">
        <f>บันทึกผลประเมิน!A118</f>
        <v>112</v>
      </c>
      <c r="B113" s="61" t="e">
        <f>บันทึกผลประเมิน!$X118</f>
        <v>#DIV/0!</v>
      </c>
      <c r="C113" s="61" t="e">
        <f>บันทึกผลประเมิน!Y118</f>
        <v>#DIV/0!</v>
      </c>
      <c r="D113" s="62" t="e">
        <f t="shared" si="4"/>
        <v>#DIV/0!</v>
      </c>
      <c r="E113" s="62" t="e">
        <f t="shared" si="5"/>
        <v>#DIV/0!</v>
      </c>
      <c r="F113" s="62" t="e">
        <f t="shared" si="6"/>
        <v>#DIV/0!</v>
      </c>
      <c r="G113" s="62" t="e">
        <f t="shared" si="7"/>
        <v>#DIV/0!</v>
      </c>
    </row>
    <row r="114" spans="1:7" x14ac:dyDescent="0.2">
      <c r="A114" s="60">
        <f>บันทึกผลประเมิน!A119</f>
        <v>113</v>
      </c>
      <c r="B114" s="61" t="e">
        <f>บันทึกผลประเมิน!$X119</f>
        <v>#DIV/0!</v>
      </c>
      <c r="C114" s="61" t="e">
        <f>บันทึกผลประเมิน!Y119</f>
        <v>#DIV/0!</v>
      </c>
      <c r="D114" s="62" t="e">
        <f t="shared" si="4"/>
        <v>#DIV/0!</v>
      </c>
      <c r="E114" s="62" t="e">
        <f t="shared" si="5"/>
        <v>#DIV/0!</v>
      </c>
      <c r="F114" s="62" t="e">
        <f t="shared" si="6"/>
        <v>#DIV/0!</v>
      </c>
      <c r="G114" s="62" t="e">
        <f t="shared" si="7"/>
        <v>#DIV/0!</v>
      </c>
    </row>
    <row r="115" spans="1:7" x14ac:dyDescent="0.2">
      <c r="A115" s="60">
        <f>บันทึกผลประเมิน!A120</f>
        <v>114</v>
      </c>
      <c r="B115" s="61" t="e">
        <f>บันทึกผลประเมิน!$X120</f>
        <v>#DIV/0!</v>
      </c>
      <c r="C115" s="61" t="e">
        <f>บันทึกผลประเมิน!Y120</f>
        <v>#DIV/0!</v>
      </c>
      <c r="D115" s="62" t="e">
        <f t="shared" si="4"/>
        <v>#DIV/0!</v>
      </c>
      <c r="E115" s="62" t="e">
        <f t="shared" si="5"/>
        <v>#DIV/0!</v>
      </c>
      <c r="F115" s="62" t="e">
        <f t="shared" si="6"/>
        <v>#DIV/0!</v>
      </c>
      <c r="G115" s="62" t="e">
        <f t="shared" si="7"/>
        <v>#DIV/0!</v>
      </c>
    </row>
    <row r="116" spans="1:7" x14ac:dyDescent="0.2">
      <c r="A116" s="60">
        <f>บันทึกผลประเมิน!A121</f>
        <v>115</v>
      </c>
      <c r="B116" s="61" t="e">
        <f>บันทึกผลประเมิน!$X121</f>
        <v>#DIV/0!</v>
      </c>
      <c r="C116" s="61" t="e">
        <f>บันทึกผลประเมิน!Y121</f>
        <v>#DIV/0!</v>
      </c>
      <c r="D116" s="62" t="e">
        <f t="shared" si="4"/>
        <v>#DIV/0!</v>
      </c>
      <c r="E116" s="62" t="e">
        <f t="shared" si="5"/>
        <v>#DIV/0!</v>
      </c>
      <c r="F116" s="62" t="e">
        <f t="shared" si="6"/>
        <v>#DIV/0!</v>
      </c>
      <c r="G116" s="62" t="e">
        <f t="shared" si="7"/>
        <v>#DIV/0!</v>
      </c>
    </row>
    <row r="117" spans="1:7" x14ac:dyDescent="0.2">
      <c r="A117" s="60">
        <f>บันทึกผลประเมิน!A122</f>
        <v>116</v>
      </c>
      <c r="B117" s="61" t="e">
        <f>บันทึกผลประเมิน!$X122</f>
        <v>#DIV/0!</v>
      </c>
      <c r="C117" s="61" t="e">
        <f>บันทึกผลประเมิน!Y122</f>
        <v>#DIV/0!</v>
      </c>
      <c r="D117" s="62" t="e">
        <f t="shared" si="4"/>
        <v>#DIV/0!</v>
      </c>
      <c r="E117" s="62" t="e">
        <f t="shared" si="5"/>
        <v>#DIV/0!</v>
      </c>
      <c r="F117" s="62" t="e">
        <f t="shared" si="6"/>
        <v>#DIV/0!</v>
      </c>
      <c r="G117" s="62" t="e">
        <f t="shared" si="7"/>
        <v>#DIV/0!</v>
      </c>
    </row>
    <row r="118" spans="1:7" x14ac:dyDescent="0.2">
      <c r="A118" s="60">
        <f>บันทึกผลประเมิน!A123</f>
        <v>117</v>
      </c>
      <c r="B118" s="61" t="e">
        <f>บันทึกผลประเมิน!$X123</f>
        <v>#DIV/0!</v>
      </c>
      <c r="C118" s="61" t="e">
        <f>บันทึกผลประเมิน!Y123</f>
        <v>#DIV/0!</v>
      </c>
      <c r="D118" s="62" t="e">
        <f t="shared" si="4"/>
        <v>#DIV/0!</v>
      </c>
      <c r="E118" s="62" t="e">
        <f t="shared" si="5"/>
        <v>#DIV/0!</v>
      </c>
      <c r="F118" s="62" t="e">
        <f t="shared" si="6"/>
        <v>#DIV/0!</v>
      </c>
      <c r="G118" s="62" t="e">
        <f t="shared" si="7"/>
        <v>#DIV/0!</v>
      </c>
    </row>
    <row r="119" spans="1:7" x14ac:dyDescent="0.2">
      <c r="A119" s="60">
        <f>บันทึกผลประเมิน!A124</f>
        <v>118</v>
      </c>
      <c r="B119" s="61" t="e">
        <f>บันทึกผลประเมิน!$X124</f>
        <v>#DIV/0!</v>
      </c>
      <c r="C119" s="61" t="e">
        <f>บันทึกผลประเมิน!Y124</f>
        <v>#DIV/0!</v>
      </c>
      <c r="D119" s="62" t="e">
        <f t="shared" si="4"/>
        <v>#DIV/0!</v>
      </c>
      <c r="E119" s="62" t="e">
        <f t="shared" si="5"/>
        <v>#DIV/0!</v>
      </c>
      <c r="F119" s="62" t="e">
        <f t="shared" si="6"/>
        <v>#DIV/0!</v>
      </c>
      <c r="G119" s="62" t="e">
        <f t="shared" si="7"/>
        <v>#DIV/0!</v>
      </c>
    </row>
    <row r="120" spans="1:7" x14ac:dyDescent="0.2">
      <c r="A120" s="60">
        <f>บันทึกผลประเมิน!A125</f>
        <v>119</v>
      </c>
      <c r="B120" s="61" t="e">
        <f>บันทึกผลประเมิน!$X125</f>
        <v>#DIV/0!</v>
      </c>
      <c r="C120" s="61" t="e">
        <f>บันทึกผลประเมิน!Y125</f>
        <v>#DIV/0!</v>
      </c>
      <c r="D120" s="62" t="e">
        <f t="shared" si="4"/>
        <v>#DIV/0!</v>
      </c>
      <c r="E120" s="62" t="e">
        <f t="shared" si="5"/>
        <v>#DIV/0!</v>
      </c>
      <c r="F120" s="62" t="e">
        <f t="shared" si="6"/>
        <v>#DIV/0!</v>
      </c>
      <c r="G120" s="62" t="e">
        <f t="shared" si="7"/>
        <v>#DIV/0!</v>
      </c>
    </row>
    <row r="121" spans="1:7" x14ac:dyDescent="0.2">
      <c r="A121" s="60">
        <f>บันทึกผลประเมิน!A126</f>
        <v>120</v>
      </c>
      <c r="B121" s="61" t="e">
        <f>บันทึกผลประเมิน!$X126</f>
        <v>#DIV/0!</v>
      </c>
      <c r="C121" s="61" t="e">
        <f>บันทึกผลประเมิน!Y126</f>
        <v>#DIV/0!</v>
      </c>
      <c r="D121" s="62" t="e">
        <f t="shared" si="4"/>
        <v>#DIV/0!</v>
      </c>
      <c r="E121" s="62" t="e">
        <f t="shared" si="5"/>
        <v>#DIV/0!</v>
      </c>
      <c r="F121" s="62" t="e">
        <f t="shared" si="6"/>
        <v>#DIV/0!</v>
      </c>
      <c r="G121" s="62" t="e">
        <f t="shared" si="7"/>
        <v>#DIV/0!</v>
      </c>
    </row>
    <row r="122" spans="1:7" x14ac:dyDescent="0.2">
      <c r="A122" s="60">
        <f>บันทึกผลประเมิน!A127</f>
        <v>121</v>
      </c>
      <c r="B122" s="61" t="e">
        <f>บันทึกผลประเมิน!$X127</f>
        <v>#DIV/0!</v>
      </c>
      <c r="C122" s="61" t="e">
        <f>บันทึกผลประเมิน!Y127</f>
        <v>#DIV/0!</v>
      </c>
      <c r="D122" s="62" t="e">
        <f t="shared" si="4"/>
        <v>#DIV/0!</v>
      </c>
      <c r="E122" s="62" t="e">
        <f t="shared" si="5"/>
        <v>#DIV/0!</v>
      </c>
      <c r="F122" s="62" t="e">
        <f t="shared" si="6"/>
        <v>#DIV/0!</v>
      </c>
      <c r="G122" s="62" t="e">
        <f t="shared" si="7"/>
        <v>#DIV/0!</v>
      </c>
    </row>
    <row r="123" spans="1:7" x14ac:dyDescent="0.2">
      <c r="A123" s="60">
        <f>บันทึกผลประเมิน!A128</f>
        <v>122</v>
      </c>
      <c r="B123" s="61" t="e">
        <f>บันทึกผลประเมิน!$X128</f>
        <v>#DIV/0!</v>
      </c>
      <c r="C123" s="61" t="e">
        <f>บันทึกผลประเมิน!Y128</f>
        <v>#DIV/0!</v>
      </c>
      <c r="D123" s="62" t="e">
        <f t="shared" si="4"/>
        <v>#DIV/0!</v>
      </c>
      <c r="E123" s="62" t="e">
        <f t="shared" si="5"/>
        <v>#DIV/0!</v>
      </c>
      <c r="F123" s="62" t="e">
        <f t="shared" si="6"/>
        <v>#DIV/0!</v>
      </c>
      <c r="G123" s="62" t="e">
        <f t="shared" si="7"/>
        <v>#DIV/0!</v>
      </c>
    </row>
    <row r="124" spans="1:7" x14ac:dyDescent="0.2">
      <c r="A124" s="60">
        <f>บันทึกผลประเมิน!A129</f>
        <v>123</v>
      </c>
      <c r="B124" s="61" t="e">
        <f>บันทึกผลประเมิน!$X129</f>
        <v>#DIV/0!</v>
      </c>
      <c r="C124" s="61" t="e">
        <f>บันทึกผลประเมิน!Y129</f>
        <v>#DIV/0!</v>
      </c>
      <c r="D124" s="62" t="e">
        <f t="shared" si="4"/>
        <v>#DIV/0!</v>
      </c>
      <c r="E124" s="62" t="e">
        <f t="shared" si="5"/>
        <v>#DIV/0!</v>
      </c>
      <c r="F124" s="62" t="e">
        <f t="shared" si="6"/>
        <v>#DIV/0!</v>
      </c>
      <c r="G124" s="62" t="e">
        <f t="shared" si="7"/>
        <v>#DIV/0!</v>
      </c>
    </row>
    <row r="125" spans="1:7" x14ac:dyDescent="0.2">
      <c r="A125" s="60">
        <f>บันทึกผลประเมิน!A130</f>
        <v>124</v>
      </c>
      <c r="B125" s="61" t="e">
        <f>บันทึกผลประเมิน!$X130</f>
        <v>#DIV/0!</v>
      </c>
      <c r="C125" s="61" t="e">
        <f>บันทึกผลประเมิน!Y130</f>
        <v>#DIV/0!</v>
      </c>
      <c r="D125" s="62" t="e">
        <f t="shared" si="4"/>
        <v>#DIV/0!</v>
      </c>
      <c r="E125" s="62" t="e">
        <f t="shared" si="5"/>
        <v>#DIV/0!</v>
      </c>
      <c r="F125" s="62" t="e">
        <f t="shared" si="6"/>
        <v>#DIV/0!</v>
      </c>
      <c r="G125" s="62" t="e">
        <f t="shared" si="7"/>
        <v>#DIV/0!</v>
      </c>
    </row>
    <row r="126" spans="1:7" x14ac:dyDescent="0.2">
      <c r="A126" s="60">
        <f>บันทึกผลประเมิน!A131</f>
        <v>125</v>
      </c>
      <c r="B126" s="61" t="e">
        <f>บันทึกผลประเมิน!$X131</f>
        <v>#DIV/0!</v>
      </c>
      <c r="C126" s="61" t="e">
        <f>บันทึกผลประเมิน!Y131</f>
        <v>#DIV/0!</v>
      </c>
      <c r="D126" s="62" t="e">
        <f t="shared" si="4"/>
        <v>#DIV/0!</v>
      </c>
      <c r="E126" s="62" t="e">
        <f t="shared" si="5"/>
        <v>#DIV/0!</v>
      </c>
      <c r="F126" s="62" t="e">
        <f t="shared" si="6"/>
        <v>#DIV/0!</v>
      </c>
      <c r="G126" s="62" t="e">
        <f t="shared" si="7"/>
        <v>#DIV/0!</v>
      </c>
    </row>
    <row r="127" spans="1:7" x14ac:dyDescent="0.2">
      <c r="A127" s="60">
        <f>บันทึกผลประเมิน!A132</f>
        <v>126</v>
      </c>
      <c r="B127" s="61" t="e">
        <f>บันทึกผลประเมิน!$X132</f>
        <v>#DIV/0!</v>
      </c>
      <c r="C127" s="61" t="e">
        <f>บันทึกผลประเมิน!Y132</f>
        <v>#DIV/0!</v>
      </c>
      <c r="D127" s="62" t="e">
        <f t="shared" si="4"/>
        <v>#DIV/0!</v>
      </c>
      <c r="E127" s="62" t="e">
        <f t="shared" si="5"/>
        <v>#DIV/0!</v>
      </c>
      <c r="F127" s="62" t="e">
        <f t="shared" si="6"/>
        <v>#DIV/0!</v>
      </c>
      <c r="G127" s="62" t="e">
        <f t="shared" si="7"/>
        <v>#DIV/0!</v>
      </c>
    </row>
    <row r="128" spans="1:7" x14ac:dyDescent="0.2">
      <c r="A128" s="60">
        <f>บันทึกผลประเมิน!A133</f>
        <v>127</v>
      </c>
      <c r="B128" s="61" t="e">
        <f>บันทึกผลประเมิน!$X133</f>
        <v>#DIV/0!</v>
      </c>
      <c r="C128" s="61" t="e">
        <f>บันทึกผลประเมิน!Y133</f>
        <v>#DIV/0!</v>
      </c>
      <c r="D128" s="62" t="e">
        <f t="shared" si="4"/>
        <v>#DIV/0!</v>
      </c>
      <c r="E128" s="62" t="e">
        <f t="shared" si="5"/>
        <v>#DIV/0!</v>
      </c>
      <c r="F128" s="62" t="e">
        <f t="shared" si="6"/>
        <v>#DIV/0!</v>
      </c>
      <c r="G128" s="62" t="e">
        <f t="shared" si="7"/>
        <v>#DIV/0!</v>
      </c>
    </row>
    <row r="129" spans="1:7" x14ac:dyDescent="0.2">
      <c r="A129" s="60">
        <f>บันทึกผลประเมิน!A134</f>
        <v>128</v>
      </c>
      <c r="B129" s="61" t="e">
        <f>บันทึกผลประเมิน!$X134</f>
        <v>#DIV/0!</v>
      </c>
      <c r="C129" s="61" t="e">
        <f>บันทึกผลประเมิน!Y134</f>
        <v>#DIV/0!</v>
      </c>
      <c r="D129" s="62" t="e">
        <f t="shared" si="4"/>
        <v>#DIV/0!</v>
      </c>
      <c r="E129" s="62" t="e">
        <f t="shared" si="5"/>
        <v>#DIV/0!</v>
      </c>
      <c r="F129" s="62" t="e">
        <f t="shared" si="6"/>
        <v>#DIV/0!</v>
      </c>
      <c r="G129" s="62" t="e">
        <f t="shared" si="7"/>
        <v>#DIV/0!</v>
      </c>
    </row>
    <row r="130" spans="1:7" x14ac:dyDescent="0.2">
      <c r="A130" s="60">
        <f>บันทึกผลประเมิน!A135</f>
        <v>129</v>
      </c>
      <c r="B130" s="61" t="e">
        <f>บันทึกผลประเมิน!$X135</f>
        <v>#DIV/0!</v>
      </c>
      <c r="C130" s="61" t="e">
        <f>บันทึกผลประเมิน!Y135</f>
        <v>#DIV/0!</v>
      </c>
      <c r="D130" s="62" t="e">
        <f t="shared" si="4"/>
        <v>#DIV/0!</v>
      </c>
      <c r="E130" s="62" t="e">
        <f t="shared" si="5"/>
        <v>#DIV/0!</v>
      </c>
      <c r="F130" s="62" t="e">
        <f t="shared" si="6"/>
        <v>#DIV/0!</v>
      </c>
      <c r="G130" s="62" t="e">
        <f t="shared" si="7"/>
        <v>#DIV/0!</v>
      </c>
    </row>
    <row r="131" spans="1:7" x14ac:dyDescent="0.2">
      <c r="A131" s="60">
        <f>บันทึกผลประเมิน!A136</f>
        <v>130</v>
      </c>
      <c r="B131" s="61" t="e">
        <f>บันทึกผลประเมิน!$X136</f>
        <v>#DIV/0!</v>
      </c>
      <c r="C131" s="61" t="e">
        <f>บันทึกผลประเมิน!Y136</f>
        <v>#DIV/0!</v>
      </c>
      <c r="D131" s="62" t="e">
        <f t="shared" ref="D131:D194" si="8">IF($C131="No",0,IF($B131=0,1,0))</f>
        <v>#DIV/0!</v>
      </c>
      <c r="E131" s="62" t="e">
        <f t="shared" ref="E131:E194" si="9">IF($B131=1,1,0)</f>
        <v>#DIV/0!</v>
      </c>
      <c r="F131" s="62" t="e">
        <f t="shared" ref="F131:F194" si="10">IF($B131=2,1,0)</f>
        <v>#DIV/0!</v>
      </c>
      <c r="G131" s="62" t="e">
        <f t="shared" ref="G131:G194" si="11">IF($B131=3,1,0)</f>
        <v>#DIV/0!</v>
      </c>
    </row>
    <row r="132" spans="1:7" x14ac:dyDescent="0.2">
      <c r="A132" s="60">
        <f>บันทึกผลประเมิน!A137</f>
        <v>131</v>
      </c>
      <c r="B132" s="61" t="e">
        <f>บันทึกผลประเมิน!$X137</f>
        <v>#DIV/0!</v>
      </c>
      <c r="C132" s="61" t="e">
        <f>บันทึกผลประเมิน!Y137</f>
        <v>#DIV/0!</v>
      </c>
      <c r="D132" s="62" t="e">
        <f t="shared" si="8"/>
        <v>#DIV/0!</v>
      </c>
      <c r="E132" s="62" t="e">
        <f t="shared" si="9"/>
        <v>#DIV/0!</v>
      </c>
      <c r="F132" s="62" t="e">
        <f t="shared" si="10"/>
        <v>#DIV/0!</v>
      </c>
      <c r="G132" s="62" t="e">
        <f t="shared" si="11"/>
        <v>#DIV/0!</v>
      </c>
    </row>
    <row r="133" spans="1:7" x14ac:dyDescent="0.2">
      <c r="A133" s="60">
        <f>บันทึกผลประเมิน!A138</f>
        <v>132</v>
      </c>
      <c r="B133" s="61" t="e">
        <f>บันทึกผลประเมิน!$X138</f>
        <v>#DIV/0!</v>
      </c>
      <c r="C133" s="61" t="e">
        <f>บันทึกผลประเมิน!Y138</f>
        <v>#DIV/0!</v>
      </c>
      <c r="D133" s="62" t="e">
        <f t="shared" si="8"/>
        <v>#DIV/0!</v>
      </c>
      <c r="E133" s="62" t="e">
        <f t="shared" si="9"/>
        <v>#DIV/0!</v>
      </c>
      <c r="F133" s="62" t="e">
        <f t="shared" si="10"/>
        <v>#DIV/0!</v>
      </c>
      <c r="G133" s="62" t="e">
        <f t="shared" si="11"/>
        <v>#DIV/0!</v>
      </c>
    </row>
    <row r="134" spans="1:7" x14ac:dyDescent="0.2">
      <c r="A134" s="60">
        <f>บันทึกผลประเมิน!A139</f>
        <v>133</v>
      </c>
      <c r="B134" s="61" t="e">
        <f>บันทึกผลประเมิน!$X139</f>
        <v>#DIV/0!</v>
      </c>
      <c r="C134" s="61" t="e">
        <f>บันทึกผลประเมิน!Y139</f>
        <v>#DIV/0!</v>
      </c>
      <c r="D134" s="62" t="e">
        <f t="shared" si="8"/>
        <v>#DIV/0!</v>
      </c>
      <c r="E134" s="62" t="e">
        <f t="shared" si="9"/>
        <v>#DIV/0!</v>
      </c>
      <c r="F134" s="62" t="e">
        <f t="shared" si="10"/>
        <v>#DIV/0!</v>
      </c>
      <c r="G134" s="62" t="e">
        <f t="shared" si="11"/>
        <v>#DIV/0!</v>
      </c>
    </row>
    <row r="135" spans="1:7" x14ac:dyDescent="0.2">
      <c r="A135" s="60">
        <f>บันทึกผลประเมิน!A140</f>
        <v>134</v>
      </c>
      <c r="B135" s="61" t="e">
        <f>บันทึกผลประเมิน!$X140</f>
        <v>#DIV/0!</v>
      </c>
      <c r="C135" s="61" t="e">
        <f>บันทึกผลประเมิน!Y140</f>
        <v>#DIV/0!</v>
      </c>
      <c r="D135" s="62" t="e">
        <f t="shared" si="8"/>
        <v>#DIV/0!</v>
      </c>
      <c r="E135" s="62" t="e">
        <f t="shared" si="9"/>
        <v>#DIV/0!</v>
      </c>
      <c r="F135" s="62" t="e">
        <f t="shared" si="10"/>
        <v>#DIV/0!</v>
      </c>
      <c r="G135" s="62" t="e">
        <f t="shared" si="11"/>
        <v>#DIV/0!</v>
      </c>
    </row>
    <row r="136" spans="1:7" x14ac:dyDescent="0.2">
      <c r="A136" s="60">
        <f>บันทึกผลประเมิน!A141</f>
        <v>135</v>
      </c>
      <c r="B136" s="61" t="e">
        <f>บันทึกผลประเมิน!$X141</f>
        <v>#DIV/0!</v>
      </c>
      <c r="C136" s="61" t="e">
        <f>บันทึกผลประเมิน!Y141</f>
        <v>#DIV/0!</v>
      </c>
      <c r="D136" s="62" t="e">
        <f t="shared" si="8"/>
        <v>#DIV/0!</v>
      </c>
      <c r="E136" s="62" t="e">
        <f t="shared" si="9"/>
        <v>#DIV/0!</v>
      </c>
      <c r="F136" s="62" t="e">
        <f t="shared" si="10"/>
        <v>#DIV/0!</v>
      </c>
      <c r="G136" s="62" t="e">
        <f t="shared" si="11"/>
        <v>#DIV/0!</v>
      </c>
    </row>
    <row r="137" spans="1:7" x14ac:dyDescent="0.2">
      <c r="A137" s="60">
        <f>บันทึกผลประเมิน!A142</f>
        <v>136</v>
      </c>
      <c r="B137" s="61" t="e">
        <f>บันทึกผลประเมิน!$X142</f>
        <v>#DIV/0!</v>
      </c>
      <c r="C137" s="61" t="e">
        <f>บันทึกผลประเมิน!Y142</f>
        <v>#DIV/0!</v>
      </c>
      <c r="D137" s="62" t="e">
        <f t="shared" si="8"/>
        <v>#DIV/0!</v>
      </c>
      <c r="E137" s="62" t="e">
        <f t="shared" si="9"/>
        <v>#DIV/0!</v>
      </c>
      <c r="F137" s="62" t="e">
        <f t="shared" si="10"/>
        <v>#DIV/0!</v>
      </c>
      <c r="G137" s="62" t="e">
        <f t="shared" si="11"/>
        <v>#DIV/0!</v>
      </c>
    </row>
    <row r="138" spans="1:7" x14ac:dyDescent="0.2">
      <c r="A138" s="60">
        <f>บันทึกผลประเมิน!A143</f>
        <v>137</v>
      </c>
      <c r="B138" s="61" t="e">
        <f>บันทึกผลประเมิน!$X143</f>
        <v>#DIV/0!</v>
      </c>
      <c r="C138" s="61" t="e">
        <f>บันทึกผลประเมิน!Y143</f>
        <v>#DIV/0!</v>
      </c>
      <c r="D138" s="62" t="e">
        <f t="shared" si="8"/>
        <v>#DIV/0!</v>
      </c>
      <c r="E138" s="62" t="e">
        <f t="shared" si="9"/>
        <v>#DIV/0!</v>
      </c>
      <c r="F138" s="62" t="e">
        <f t="shared" si="10"/>
        <v>#DIV/0!</v>
      </c>
      <c r="G138" s="62" t="e">
        <f t="shared" si="11"/>
        <v>#DIV/0!</v>
      </c>
    </row>
    <row r="139" spans="1:7" x14ac:dyDescent="0.2">
      <c r="A139" s="60">
        <f>บันทึกผลประเมิน!A144</f>
        <v>138</v>
      </c>
      <c r="B139" s="61" t="e">
        <f>บันทึกผลประเมิน!$X144</f>
        <v>#DIV/0!</v>
      </c>
      <c r="C139" s="61" t="e">
        <f>บันทึกผลประเมิน!Y144</f>
        <v>#DIV/0!</v>
      </c>
      <c r="D139" s="62" t="e">
        <f t="shared" si="8"/>
        <v>#DIV/0!</v>
      </c>
      <c r="E139" s="62" t="e">
        <f t="shared" si="9"/>
        <v>#DIV/0!</v>
      </c>
      <c r="F139" s="62" t="e">
        <f t="shared" si="10"/>
        <v>#DIV/0!</v>
      </c>
      <c r="G139" s="62" t="e">
        <f t="shared" si="11"/>
        <v>#DIV/0!</v>
      </c>
    </row>
    <row r="140" spans="1:7" x14ac:dyDescent="0.2">
      <c r="A140" s="60">
        <f>บันทึกผลประเมิน!A145</f>
        <v>139</v>
      </c>
      <c r="B140" s="61" t="e">
        <f>บันทึกผลประเมิน!$X145</f>
        <v>#DIV/0!</v>
      </c>
      <c r="C140" s="61" t="e">
        <f>บันทึกผลประเมิน!Y145</f>
        <v>#DIV/0!</v>
      </c>
      <c r="D140" s="62" t="e">
        <f t="shared" si="8"/>
        <v>#DIV/0!</v>
      </c>
      <c r="E140" s="62" t="e">
        <f t="shared" si="9"/>
        <v>#DIV/0!</v>
      </c>
      <c r="F140" s="62" t="e">
        <f t="shared" si="10"/>
        <v>#DIV/0!</v>
      </c>
      <c r="G140" s="62" t="e">
        <f t="shared" si="11"/>
        <v>#DIV/0!</v>
      </c>
    </row>
    <row r="141" spans="1:7" x14ac:dyDescent="0.2">
      <c r="A141" s="60">
        <f>บันทึกผลประเมิน!A146</f>
        <v>140</v>
      </c>
      <c r="B141" s="61" t="e">
        <f>บันทึกผลประเมิน!$X146</f>
        <v>#DIV/0!</v>
      </c>
      <c r="C141" s="61" t="e">
        <f>บันทึกผลประเมิน!Y146</f>
        <v>#DIV/0!</v>
      </c>
      <c r="D141" s="62" t="e">
        <f t="shared" si="8"/>
        <v>#DIV/0!</v>
      </c>
      <c r="E141" s="62" t="e">
        <f t="shared" si="9"/>
        <v>#DIV/0!</v>
      </c>
      <c r="F141" s="62" t="e">
        <f t="shared" si="10"/>
        <v>#DIV/0!</v>
      </c>
      <c r="G141" s="62" t="e">
        <f t="shared" si="11"/>
        <v>#DIV/0!</v>
      </c>
    </row>
    <row r="142" spans="1:7" x14ac:dyDescent="0.2">
      <c r="A142" s="60">
        <f>บันทึกผลประเมิน!A147</f>
        <v>141</v>
      </c>
      <c r="B142" s="61" t="e">
        <f>บันทึกผลประเมิน!$X147</f>
        <v>#DIV/0!</v>
      </c>
      <c r="C142" s="61" t="e">
        <f>บันทึกผลประเมิน!Y147</f>
        <v>#DIV/0!</v>
      </c>
      <c r="D142" s="62" t="e">
        <f t="shared" si="8"/>
        <v>#DIV/0!</v>
      </c>
      <c r="E142" s="62" t="e">
        <f t="shared" si="9"/>
        <v>#DIV/0!</v>
      </c>
      <c r="F142" s="62" t="e">
        <f t="shared" si="10"/>
        <v>#DIV/0!</v>
      </c>
      <c r="G142" s="62" t="e">
        <f t="shared" si="11"/>
        <v>#DIV/0!</v>
      </c>
    </row>
    <row r="143" spans="1:7" x14ac:dyDescent="0.2">
      <c r="A143" s="60">
        <f>บันทึกผลประเมิน!A148</f>
        <v>142</v>
      </c>
      <c r="B143" s="61" t="e">
        <f>บันทึกผลประเมิน!$X148</f>
        <v>#DIV/0!</v>
      </c>
      <c r="C143" s="61" t="e">
        <f>บันทึกผลประเมิน!Y148</f>
        <v>#DIV/0!</v>
      </c>
      <c r="D143" s="62" t="e">
        <f t="shared" si="8"/>
        <v>#DIV/0!</v>
      </c>
      <c r="E143" s="62" t="e">
        <f t="shared" si="9"/>
        <v>#DIV/0!</v>
      </c>
      <c r="F143" s="62" t="e">
        <f t="shared" si="10"/>
        <v>#DIV/0!</v>
      </c>
      <c r="G143" s="62" t="e">
        <f t="shared" si="11"/>
        <v>#DIV/0!</v>
      </c>
    </row>
    <row r="144" spans="1:7" x14ac:dyDescent="0.2">
      <c r="A144" s="60">
        <f>บันทึกผลประเมิน!A149</f>
        <v>143</v>
      </c>
      <c r="B144" s="61" t="e">
        <f>บันทึกผลประเมิน!$X149</f>
        <v>#DIV/0!</v>
      </c>
      <c r="C144" s="61" t="e">
        <f>บันทึกผลประเมิน!Y149</f>
        <v>#DIV/0!</v>
      </c>
      <c r="D144" s="62" t="e">
        <f t="shared" si="8"/>
        <v>#DIV/0!</v>
      </c>
      <c r="E144" s="62" t="e">
        <f t="shared" si="9"/>
        <v>#DIV/0!</v>
      </c>
      <c r="F144" s="62" t="e">
        <f t="shared" si="10"/>
        <v>#DIV/0!</v>
      </c>
      <c r="G144" s="62" t="e">
        <f t="shared" si="11"/>
        <v>#DIV/0!</v>
      </c>
    </row>
    <row r="145" spans="1:7" x14ac:dyDescent="0.2">
      <c r="A145" s="60">
        <f>บันทึกผลประเมิน!A150</f>
        <v>144</v>
      </c>
      <c r="B145" s="61" t="e">
        <f>บันทึกผลประเมิน!$X150</f>
        <v>#DIV/0!</v>
      </c>
      <c r="C145" s="61" t="e">
        <f>บันทึกผลประเมิน!Y150</f>
        <v>#DIV/0!</v>
      </c>
      <c r="D145" s="62" t="e">
        <f t="shared" si="8"/>
        <v>#DIV/0!</v>
      </c>
      <c r="E145" s="62" t="e">
        <f t="shared" si="9"/>
        <v>#DIV/0!</v>
      </c>
      <c r="F145" s="62" t="e">
        <f t="shared" si="10"/>
        <v>#DIV/0!</v>
      </c>
      <c r="G145" s="62" t="e">
        <f t="shared" si="11"/>
        <v>#DIV/0!</v>
      </c>
    </row>
    <row r="146" spans="1:7" x14ac:dyDescent="0.2">
      <c r="A146" s="60">
        <f>บันทึกผลประเมิน!A151</f>
        <v>145</v>
      </c>
      <c r="B146" s="61" t="e">
        <f>บันทึกผลประเมิน!$X151</f>
        <v>#DIV/0!</v>
      </c>
      <c r="C146" s="61" t="e">
        <f>บันทึกผลประเมิน!Y151</f>
        <v>#DIV/0!</v>
      </c>
      <c r="D146" s="62" t="e">
        <f t="shared" si="8"/>
        <v>#DIV/0!</v>
      </c>
      <c r="E146" s="62" t="e">
        <f t="shared" si="9"/>
        <v>#DIV/0!</v>
      </c>
      <c r="F146" s="62" t="e">
        <f t="shared" si="10"/>
        <v>#DIV/0!</v>
      </c>
      <c r="G146" s="62" t="e">
        <f t="shared" si="11"/>
        <v>#DIV/0!</v>
      </c>
    </row>
    <row r="147" spans="1:7" x14ac:dyDescent="0.2">
      <c r="A147" s="60">
        <f>บันทึกผลประเมิน!A152</f>
        <v>146</v>
      </c>
      <c r="B147" s="61" t="e">
        <f>บันทึกผลประเมิน!$X152</f>
        <v>#DIV/0!</v>
      </c>
      <c r="C147" s="61" t="e">
        <f>บันทึกผลประเมิน!Y152</f>
        <v>#DIV/0!</v>
      </c>
      <c r="D147" s="62" t="e">
        <f t="shared" si="8"/>
        <v>#DIV/0!</v>
      </c>
      <c r="E147" s="62" t="e">
        <f t="shared" si="9"/>
        <v>#DIV/0!</v>
      </c>
      <c r="F147" s="62" t="e">
        <f t="shared" si="10"/>
        <v>#DIV/0!</v>
      </c>
      <c r="G147" s="62" t="e">
        <f t="shared" si="11"/>
        <v>#DIV/0!</v>
      </c>
    </row>
    <row r="148" spans="1:7" x14ac:dyDescent="0.2">
      <c r="A148" s="60">
        <f>บันทึกผลประเมิน!A153</f>
        <v>147</v>
      </c>
      <c r="B148" s="61" t="e">
        <f>บันทึกผลประเมิน!$X153</f>
        <v>#DIV/0!</v>
      </c>
      <c r="C148" s="61" t="e">
        <f>บันทึกผลประเมิน!Y153</f>
        <v>#DIV/0!</v>
      </c>
      <c r="D148" s="62" t="e">
        <f t="shared" si="8"/>
        <v>#DIV/0!</v>
      </c>
      <c r="E148" s="62" t="e">
        <f t="shared" si="9"/>
        <v>#DIV/0!</v>
      </c>
      <c r="F148" s="62" t="e">
        <f t="shared" si="10"/>
        <v>#DIV/0!</v>
      </c>
      <c r="G148" s="62" t="e">
        <f t="shared" si="11"/>
        <v>#DIV/0!</v>
      </c>
    </row>
    <row r="149" spans="1:7" x14ac:dyDescent="0.2">
      <c r="A149" s="60">
        <f>บันทึกผลประเมิน!A154</f>
        <v>148</v>
      </c>
      <c r="B149" s="61" t="e">
        <f>บันทึกผลประเมิน!$X154</f>
        <v>#DIV/0!</v>
      </c>
      <c r="C149" s="61" t="e">
        <f>บันทึกผลประเมิน!Y154</f>
        <v>#DIV/0!</v>
      </c>
      <c r="D149" s="62" t="e">
        <f t="shared" si="8"/>
        <v>#DIV/0!</v>
      </c>
      <c r="E149" s="62" t="e">
        <f t="shared" si="9"/>
        <v>#DIV/0!</v>
      </c>
      <c r="F149" s="62" t="e">
        <f t="shared" si="10"/>
        <v>#DIV/0!</v>
      </c>
      <c r="G149" s="62" t="e">
        <f t="shared" si="11"/>
        <v>#DIV/0!</v>
      </c>
    </row>
    <row r="150" spans="1:7" x14ac:dyDescent="0.2">
      <c r="A150" s="60">
        <f>บันทึกผลประเมิน!A155</f>
        <v>149</v>
      </c>
      <c r="B150" s="61" t="e">
        <f>บันทึกผลประเมิน!$X155</f>
        <v>#DIV/0!</v>
      </c>
      <c r="C150" s="61" t="e">
        <f>บันทึกผลประเมิน!Y155</f>
        <v>#DIV/0!</v>
      </c>
      <c r="D150" s="62" t="e">
        <f t="shared" si="8"/>
        <v>#DIV/0!</v>
      </c>
      <c r="E150" s="62" t="e">
        <f t="shared" si="9"/>
        <v>#DIV/0!</v>
      </c>
      <c r="F150" s="62" t="e">
        <f t="shared" si="10"/>
        <v>#DIV/0!</v>
      </c>
      <c r="G150" s="62" t="e">
        <f t="shared" si="11"/>
        <v>#DIV/0!</v>
      </c>
    </row>
    <row r="151" spans="1:7" x14ac:dyDescent="0.2">
      <c r="A151" s="60">
        <f>บันทึกผลประเมิน!A156</f>
        <v>150</v>
      </c>
      <c r="B151" s="61" t="e">
        <f>บันทึกผลประเมิน!$X156</f>
        <v>#DIV/0!</v>
      </c>
      <c r="C151" s="61" t="e">
        <f>บันทึกผลประเมิน!Y156</f>
        <v>#DIV/0!</v>
      </c>
      <c r="D151" s="62" t="e">
        <f t="shared" si="8"/>
        <v>#DIV/0!</v>
      </c>
      <c r="E151" s="62" t="e">
        <f t="shared" si="9"/>
        <v>#DIV/0!</v>
      </c>
      <c r="F151" s="62" t="e">
        <f t="shared" si="10"/>
        <v>#DIV/0!</v>
      </c>
      <c r="G151" s="62" t="e">
        <f t="shared" si="11"/>
        <v>#DIV/0!</v>
      </c>
    </row>
    <row r="152" spans="1:7" x14ac:dyDescent="0.2">
      <c r="A152" s="60">
        <f>บันทึกผลประเมิน!A157</f>
        <v>151</v>
      </c>
      <c r="B152" s="61" t="e">
        <f>บันทึกผลประเมิน!$X157</f>
        <v>#DIV/0!</v>
      </c>
      <c r="C152" s="61" t="e">
        <f>บันทึกผลประเมิน!Y157</f>
        <v>#DIV/0!</v>
      </c>
      <c r="D152" s="62" t="e">
        <f t="shared" si="8"/>
        <v>#DIV/0!</v>
      </c>
      <c r="E152" s="62" t="e">
        <f t="shared" si="9"/>
        <v>#DIV/0!</v>
      </c>
      <c r="F152" s="62" t="e">
        <f t="shared" si="10"/>
        <v>#DIV/0!</v>
      </c>
      <c r="G152" s="62" t="e">
        <f t="shared" si="11"/>
        <v>#DIV/0!</v>
      </c>
    </row>
    <row r="153" spans="1:7" x14ac:dyDescent="0.2">
      <c r="A153" s="60">
        <f>บันทึกผลประเมิน!A158</f>
        <v>152</v>
      </c>
      <c r="B153" s="61" t="e">
        <f>บันทึกผลประเมิน!$X158</f>
        <v>#DIV/0!</v>
      </c>
      <c r="C153" s="61" t="e">
        <f>บันทึกผลประเมิน!Y158</f>
        <v>#DIV/0!</v>
      </c>
      <c r="D153" s="62" t="e">
        <f t="shared" si="8"/>
        <v>#DIV/0!</v>
      </c>
      <c r="E153" s="62" t="e">
        <f t="shared" si="9"/>
        <v>#DIV/0!</v>
      </c>
      <c r="F153" s="62" t="e">
        <f t="shared" si="10"/>
        <v>#DIV/0!</v>
      </c>
      <c r="G153" s="62" t="e">
        <f t="shared" si="11"/>
        <v>#DIV/0!</v>
      </c>
    </row>
    <row r="154" spans="1:7" x14ac:dyDescent="0.2">
      <c r="A154" s="60">
        <f>บันทึกผลประเมิน!A159</f>
        <v>153</v>
      </c>
      <c r="B154" s="61" t="e">
        <f>บันทึกผลประเมิน!$X159</f>
        <v>#DIV/0!</v>
      </c>
      <c r="C154" s="61" t="e">
        <f>บันทึกผลประเมิน!Y159</f>
        <v>#DIV/0!</v>
      </c>
      <c r="D154" s="62" t="e">
        <f t="shared" si="8"/>
        <v>#DIV/0!</v>
      </c>
      <c r="E154" s="62" t="e">
        <f t="shared" si="9"/>
        <v>#DIV/0!</v>
      </c>
      <c r="F154" s="62" t="e">
        <f t="shared" si="10"/>
        <v>#DIV/0!</v>
      </c>
      <c r="G154" s="62" t="e">
        <f t="shared" si="11"/>
        <v>#DIV/0!</v>
      </c>
    </row>
    <row r="155" spans="1:7" x14ac:dyDescent="0.2">
      <c r="A155" s="60">
        <f>บันทึกผลประเมิน!A160</f>
        <v>154</v>
      </c>
      <c r="B155" s="61" t="e">
        <f>บันทึกผลประเมิน!$X160</f>
        <v>#DIV/0!</v>
      </c>
      <c r="C155" s="61" t="e">
        <f>บันทึกผลประเมิน!Y160</f>
        <v>#DIV/0!</v>
      </c>
      <c r="D155" s="62" t="e">
        <f t="shared" si="8"/>
        <v>#DIV/0!</v>
      </c>
      <c r="E155" s="62" t="e">
        <f t="shared" si="9"/>
        <v>#DIV/0!</v>
      </c>
      <c r="F155" s="62" t="e">
        <f t="shared" si="10"/>
        <v>#DIV/0!</v>
      </c>
      <c r="G155" s="62" t="e">
        <f t="shared" si="11"/>
        <v>#DIV/0!</v>
      </c>
    </row>
    <row r="156" spans="1:7" x14ac:dyDescent="0.2">
      <c r="A156" s="60">
        <f>บันทึกผลประเมิน!A161</f>
        <v>155</v>
      </c>
      <c r="B156" s="61" t="e">
        <f>บันทึกผลประเมิน!$X161</f>
        <v>#DIV/0!</v>
      </c>
      <c r="C156" s="61" t="e">
        <f>บันทึกผลประเมิน!Y161</f>
        <v>#DIV/0!</v>
      </c>
      <c r="D156" s="62" t="e">
        <f t="shared" si="8"/>
        <v>#DIV/0!</v>
      </c>
      <c r="E156" s="62" t="e">
        <f t="shared" si="9"/>
        <v>#DIV/0!</v>
      </c>
      <c r="F156" s="62" t="e">
        <f t="shared" si="10"/>
        <v>#DIV/0!</v>
      </c>
      <c r="G156" s="62" t="e">
        <f t="shared" si="11"/>
        <v>#DIV/0!</v>
      </c>
    </row>
    <row r="157" spans="1:7" x14ac:dyDescent="0.2">
      <c r="A157" s="60">
        <f>บันทึกผลประเมิน!A162</f>
        <v>156</v>
      </c>
      <c r="B157" s="61" t="e">
        <f>บันทึกผลประเมิน!$X162</f>
        <v>#DIV/0!</v>
      </c>
      <c r="C157" s="61" t="e">
        <f>บันทึกผลประเมิน!Y162</f>
        <v>#DIV/0!</v>
      </c>
      <c r="D157" s="62" t="e">
        <f t="shared" si="8"/>
        <v>#DIV/0!</v>
      </c>
      <c r="E157" s="62" t="e">
        <f t="shared" si="9"/>
        <v>#DIV/0!</v>
      </c>
      <c r="F157" s="62" t="e">
        <f t="shared" si="10"/>
        <v>#DIV/0!</v>
      </c>
      <c r="G157" s="62" t="e">
        <f t="shared" si="11"/>
        <v>#DIV/0!</v>
      </c>
    </row>
    <row r="158" spans="1:7" x14ac:dyDescent="0.2">
      <c r="A158" s="60">
        <f>บันทึกผลประเมิน!A163</f>
        <v>157</v>
      </c>
      <c r="B158" s="61" t="e">
        <f>บันทึกผลประเมิน!$X163</f>
        <v>#DIV/0!</v>
      </c>
      <c r="C158" s="61" t="e">
        <f>บันทึกผลประเมิน!Y163</f>
        <v>#DIV/0!</v>
      </c>
      <c r="D158" s="62" t="e">
        <f t="shared" si="8"/>
        <v>#DIV/0!</v>
      </c>
      <c r="E158" s="62" t="e">
        <f t="shared" si="9"/>
        <v>#DIV/0!</v>
      </c>
      <c r="F158" s="62" t="e">
        <f t="shared" si="10"/>
        <v>#DIV/0!</v>
      </c>
      <c r="G158" s="62" t="e">
        <f t="shared" si="11"/>
        <v>#DIV/0!</v>
      </c>
    </row>
    <row r="159" spans="1:7" x14ac:dyDescent="0.2">
      <c r="A159" s="60">
        <f>บันทึกผลประเมิน!A164</f>
        <v>158</v>
      </c>
      <c r="B159" s="61" t="e">
        <f>บันทึกผลประเมิน!$X164</f>
        <v>#DIV/0!</v>
      </c>
      <c r="C159" s="61" t="e">
        <f>บันทึกผลประเมิน!Y164</f>
        <v>#DIV/0!</v>
      </c>
      <c r="D159" s="62" t="e">
        <f t="shared" si="8"/>
        <v>#DIV/0!</v>
      </c>
      <c r="E159" s="62" t="e">
        <f t="shared" si="9"/>
        <v>#DIV/0!</v>
      </c>
      <c r="F159" s="62" t="e">
        <f t="shared" si="10"/>
        <v>#DIV/0!</v>
      </c>
      <c r="G159" s="62" t="e">
        <f t="shared" si="11"/>
        <v>#DIV/0!</v>
      </c>
    </row>
    <row r="160" spans="1:7" x14ac:dyDescent="0.2">
      <c r="A160" s="60">
        <f>บันทึกผลประเมิน!A165</f>
        <v>159</v>
      </c>
      <c r="B160" s="61" t="e">
        <f>บันทึกผลประเมิน!$X165</f>
        <v>#DIV/0!</v>
      </c>
      <c r="C160" s="61" t="e">
        <f>บันทึกผลประเมิน!Y165</f>
        <v>#DIV/0!</v>
      </c>
      <c r="D160" s="62" t="e">
        <f t="shared" si="8"/>
        <v>#DIV/0!</v>
      </c>
      <c r="E160" s="62" t="e">
        <f t="shared" si="9"/>
        <v>#DIV/0!</v>
      </c>
      <c r="F160" s="62" t="e">
        <f t="shared" si="10"/>
        <v>#DIV/0!</v>
      </c>
      <c r="G160" s="62" t="e">
        <f t="shared" si="11"/>
        <v>#DIV/0!</v>
      </c>
    </row>
    <row r="161" spans="1:7" x14ac:dyDescent="0.2">
      <c r="A161" s="60">
        <f>บันทึกผลประเมิน!A166</f>
        <v>160</v>
      </c>
      <c r="B161" s="61" t="e">
        <f>บันทึกผลประเมิน!$X166</f>
        <v>#DIV/0!</v>
      </c>
      <c r="C161" s="61" t="e">
        <f>บันทึกผลประเมิน!Y166</f>
        <v>#DIV/0!</v>
      </c>
      <c r="D161" s="62" t="e">
        <f t="shared" si="8"/>
        <v>#DIV/0!</v>
      </c>
      <c r="E161" s="62" t="e">
        <f t="shared" si="9"/>
        <v>#DIV/0!</v>
      </c>
      <c r="F161" s="62" t="e">
        <f t="shared" si="10"/>
        <v>#DIV/0!</v>
      </c>
      <c r="G161" s="62" t="e">
        <f t="shared" si="11"/>
        <v>#DIV/0!</v>
      </c>
    </row>
    <row r="162" spans="1:7" x14ac:dyDescent="0.2">
      <c r="A162" s="60">
        <f>บันทึกผลประเมิน!A167</f>
        <v>161</v>
      </c>
      <c r="B162" s="61" t="e">
        <f>บันทึกผลประเมิน!$X167</f>
        <v>#DIV/0!</v>
      </c>
      <c r="C162" s="61" t="e">
        <f>บันทึกผลประเมิน!Y167</f>
        <v>#DIV/0!</v>
      </c>
      <c r="D162" s="62" t="e">
        <f t="shared" si="8"/>
        <v>#DIV/0!</v>
      </c>
      <c r="E162" s="62" t="e">
        <f t="shared" si="9"/>
        <v>#DIV/0!</v>
      </c>
      <c r="F162" s="62" t="e">
        <f t="shared" si="10"/>
        <v>#DIV/0!</v>
      </c>
      <c r="G162" s="62" t="e">
        <f t="shared" si="11"/>
        <v>#DIV/0!</v>
      </c>
    </row>
    <row r="163" spans="1:7" x14ac:dyDescent="0.2">
      <c r="A163" s="60">
        <f>บันทึกผลประเมิน!A168</f>
        <v>162</v>
      </c>
      <c r="B163" s="61" t="e">
        <f>บันทึกผลประเมิน!$X168</f>
        <v>#DIV/0!</v>
      </c>
      <c r="C163" s="61" t="e">
        <f>บันทึกผลประเมิน!Y168</f>
        <v>#DIV/0!</v>
      </c>
      <c r="D163" s="62" t="e">
        <f t="shared" si="8"/>
        <v>#DIV/0!</v>
      </c>
      <c r="E163" s="62" t="e">
        <f t="shared" si="9"/>
        <v>#DIV/0!</v>
      </c>
      <c r="F163" s="62" t="e">
        <f t="shared" si="10"/>
        <v>#DIV/0!</v>
      </c>
      <c r="G163" s="62" t="e">
        <f t="shared" si="11"/>
        <v>#DIV/0!</v>
      </c>
    </row>
    <row r="164" spans="1:7" x14ac:dyDescent="0.2">
      <c r="A164" s="60">
        <f>บันทึกผลประเมิน!A169</f>
        <v>163</v>
      </c>
      <c r="B164" s="61" t="e">
        <f>บันทึกผลประเมิน!$X169</f>
        <v>#DIV/0!</v>
      </c>
      <c r="C164" s="61" t="e">
        <f>บันทึกผลประเมิน!Y169</f>
        <v>#DIV/0!</v>
      </c>
      <c r="D164" s="62" t="e">
        <f t="shared" si="8"/>
        <v>#DIV/0!</v>
      </c>
      <c r="E164" s="62" t="e">
        <f t="shared" si="9"/>
        <v>#DIV/0!</v>
      </c>
      <c r="F164" s="62" t="e">
        <f t="shared" si="10"/>
        <v>#DIV/0!</v>
      </c>
      <c r="G164" s="62" t="e">
        <f t="shared" si="11"/>
        <v>#DIV/0!</v>
      </c>
    </row>
    <row r="165" spans="1:7" x14ac:dyDescent="0.2">
      <c r="A165" s="60">
        <f>บันทึกผลประเมิน!A170</f>
        <v>164</v>
      </c>
      <c r="B165" s="61" t="e">
        <f>บันทึกผลประเมิน!$X170</f>
        <v>#DIV/0!</v>
      </c>
      <c r="C165" s="61" t="e">
        <f>บันทึกผลประเมิน!Y170</f>
        <v>#DIV/0!</v>
      </c>
      <c r="D165" s="62" t="e">
        <f t="shared" si="8"/>
        <v>#DIV/0!</v>
      </c>
      <c r="E165" s="62" t="e">
        <f t="shared" si="9"/>
        <v>#DIV/0!</v>
      </c>
      <c r="F165" s="62" t="e">
        <f t="shared" si="10"/>
        <v>#DIV/0!</v>
      </c>
      <c r="G165" s="62" t="e">
        <f t="shared" si="11"/>
        <v>#DIV/0!</v>
      </c>
    </row>
    <row r="166" spans="1:7" x14ac:dyDescent="0.2">
      <c r="A166" s="60">
        <f>บันทึกผลประเมิน!A171</f>
        <v>165</v>
      </c>
      <c r="B166" s="61" t="e">
        <f>บันทึกผลประเมิน!$X171</f>
        <v>#DIV/0!</v>
      </c>
      <c r="C166" s="61" t="e">
        <f>บันทึกผลประเมิน!Y171</f>
        <v>#DIV/0!</v>
      </c>
      <c r="D166" s="62" t="e">
        <f t="shared" si="8"/>
        <v>#DIV/0!</v>
      </c>
      <c r="E166" s="62" t="e">
        <f t="shared" si="9"/>
        <v>#DIV/0!</v>
      </c>
      <c r="F166" s="62" t="e">
        <f t="shared" si="10"/>
        <v>#DIV/0!</v>
      </c>
      <c r="G166" s="62" t="e">
        <f t="shared" si="11"/>
        <v>#DIV/0!</v>
      </c>
    </row>
    <row r="167" spans="1:7" x14ac:dyDescent="0.2">
      <c r="A167" s="60">
        <f>บันทึกผลประเมิน!A172</f>
        <v>166</v>
      </c>
      <c r="B167" s="61" t="e">
        <f>บันทึกผลประเมิน!$X172</f>
        <v>#DIV/0!</v>
      </c>
      <c r="C167" s="61" t="e">
        <f>บันทึกผลประเมิน!Y172</f>
        <v>#DIV/0!</v>
      </c>
      <c r="D167" s="62" t="e">
        <f t="shared" si="8"/>
        <v>#DIV/0!</v>
      </c>
      <c r="E167" s="62" t="e">
        <f t="shared" si="9"/>
        <v>#DIV/0!</v>
      </c>
      <c r="F167" s="62" t="e">
        <f t="shared" si="10"/>
        <v>#DIV/0!</v>
      </c>
      <c r="G167" s="62" t="e">
        <f t="shared" si="11"/>
        <v>#DIV/0!</v>
      </c>
    </row>
    <row r="168" spans="1:7" x14ac:dyDescent="0.2">
      <c r="A168" s="60">
        <f>บันทึกผลประเมิน!A173</f>
        <v>167</v>
      </c>
      <c r="B168" s="61" t="e">
        <f>บันทึกผลประเมิน!$X173</f>
        <v>#DIV/0!</v>
      </c>
      <c r="C168" s="61" t="e">
        <f>บันทึกผลประเมิน!Y173</f>
        <v>#DIV/0!</v>
      </c>
      <c r="D168" s="62" t="e">
        <f t="shared" si="8"/>
        <v>#DIV/0!</v>
      </c>
      <c r="E168" s="62" t="e">
        <f t="shared" si="9"/>
        <v>#DIV/0!</v>
      </c>
      <c r="F168" s="62" t="e">
        <f t="shared" si="10"/>
        <v>#DIV/0!</v>
      </c>
      <c r="G168" s="62" t="e">
        <f t="shared" si="11"/>
        <v>#DIV/0!</v>
      </c>
    </row>
    <row r="169" spans="1:7" x14ac:dyDescent="0.2">
      <c r="A169" s="60">
        <f>บันทึกผลประเมิน!A174</f>
        <v>168</v>
      </c>
      <c r="B169" s="61" t="e">
        <f>บันทึกผลประเมิน!$X174</f>
        <v>#DIV/0!</v>
      </c>
      <c r="C169" s="61" t="e">
        <f>บันทึกผลประเมิน!Y174</f>
        <v>#DIV/0!</v>
      </c>
      <c r="D169" s="62" t="e">
        <f t="shared" si="8"/>
        <v>#DIV/0!</v>
      </c>
      <c r="E169" s="62" t="e">
        <f t="shared" si="9"/>
        <v>#DIV/0!</v>
      </c>
      <c r="F169" s="62" t="e">
        <f t="shared" si="10"/>
        <v>#DIV/0!</v>
      </c>
      <c r="G169" s="62" t="e">
        <f t="shared" si="11"/>
        <v>#DIV/0!</v>
      </c>
    </row>
    <row r="170" spans="1:7" x14ac:dyDescent="0.2">
      <c r="A170" s="60">
        <f>บันทึกผลประเมิน!A175</f>
        <v>169</v>
      </c>
      <c r="B170" s="61" t="e">
        <f>บันทึกผลประเมิน!$X175</f>
        <v>#DIV/0!</v>
      </c>
      <c r="C170" s="61" t="e">
        <f>บันทึกผลประเมิน!Y175</f>
        <v>#DIV/0!</v>
      </c>
      <c r="D170" s="62" t="e">
        <f t="shared" si="8"/>
        <v>#DIV/0!</v>
      </c>
      <c r="E170" s="62" t="e">
        <f t="shared" si="9"/>
        <v>#DIV/0!</v>
      </c>
      <c r="F170" s="62" t="e">
        <f t="shared" si="10"/>
        <v>#DIV/0!</v>
      </c>
      <c r="G170" s="62" t="e">
        <f t="shared" si="11"/>
        <v>#DIV/0!</v>
      </c>
    </row>
    <row r="171" spans="1:7" x14ac:dyDescent="0.2">
      <c r="A171" s="60">
        <f>บันทึกผลประเมิน!A176</f>
        <v>170</v>
      </c>
      <c r="B171" s="61" t="e">
        <f>บันทึกผลประเมิน!$X176</f>
        <v>#DIV/0!</v>
      </c>
      <c r="C171" s="61" t="e">
        <f>บันทึกผลประเมิน!Y176</f>
        <v>#DIV/0!</v>
      </c>
      <c r="D171" s="62" t="e">
        <f t="shared" si="8"/>
        <v>#DIV/0!</v>
      </c>
      <c r="E171" s="62" t="e">
        <f t="shared" si="9"/>
        <v>#DIV/0!</v>
      </c>
      <c r="F171" s="62" t="e">
        <f t="shared" si="10"/>
        <v>#DIV/0!</v>
      </c>
      <c r="G171" s="62" t="e">
        <f t="shared" si="11"/>
        <v>#DIV/0!</v>
      </c>
    </row>
    <row r="172" spans="1:7" x14ac:dyDescent="0.2">
      <c r="A172" s="60">
        <f>บันทึกผลประเมิน!A177</f>
        <v>171</v>
      </c>
      <c r="B172" s="61" t="e">
        <f>บันทึกผลประเมิน!$X177</f>
        <v>#DIV/0!</v>
      </c>
      <c r="C172" s="61" t="e">
        <f>บันทึกผลประเมิน!Y177</f>
        <v>#DIV/0!</v>
      </c>
      <c r="D172" s="62" t="e">
        <f t="shared" si="8"/>
        <v>#DIV/0!</v>
      </c>
      <c r="E172" s="62" t="e">
        <f t="shared" si="9"/>
        <v>#DIV/0!</v>
      </c>
      <c r="F172" s="62" t="e">
        <f t="shared" si="10"/>
        <v>#DIV/0!</v>
      </c>
      <c r="G172" s="62" t="e">
        <f t="shared" si="11"/>
        <v>#DIV/0!</v>
      </c>
    </row>
    <row r="173" spans="1:7" x14ac:dyDescent="0.2">
      <c r="A173" s="60">
        <f>บันทึกผลประเมิน!A178</f>
        <v>172</v>
      </c>
      <c r="B173" s="61" t="e">
        <f>บันทึกผลประเมิน!$X178</f>
        <v>#DIV/0!</v>
      </c>
      <c r="C173" s="61" t="e">
        <f>บันทึกผลประเมิน!Y178</f>
        <v>#DIV/0!</v>
      </c>
      <c r="D173" s="62" t="e">
        <f t="shared" si="8"/>
        <v>#DIV/0!</v>
      </c>
      <c r="E173" s="62" t="e">
        <f t="shared" si="9"/>
        <v>#DIV/0!</v>
      </c>
      <c r="F173" s="62" t="e">
        <f t="shared" si="10"/>
        <v>#DIV/0!</v>
      </c>
      <c r="G173" s="62" t="e">
        <f t="shared" si="11"/>
        <v>#DIV/0!</v>
      </c>
    </row>
    <row r="174" spans="1:7" x14ac:dyDescent="0.2">
      <c r="A174" s="60">
        <f>บันทึกผลประเมิน!A179</f>
        <v>173</v>
      </c>
      <c r="B174" s="61" t="e">
        <f>บันทึกผลประเมิน!$X179</f>
        <v>#DIV/0!</v>
      </c>
      <c r="C174" s="61" t="e">
        <f>บันทึกผลประเมิน!Y179</f>
        <v>#DIV/0!</v>
      </c>
      <c r="D174" s="62" t="e">
        <f t="shared" si="8"/>
        <v>#DIV/0!</v>
      </c>
      <c r="E174" s="62" t="e">
        <f t="shared" si="9"/>
        <v>#DIV/0!</v>
      </c>
      <c r="F174" s="62" t="e">
        <f t="shared" si="10"/>
        <v>#DIV/0!</v>
      </c>
      <c r="G174" s="62" t="e">
        <f t="shared" si="11"/>
        <v>#DIV/0!</v>
      </c>
    </row>
    <row r="175" spans="1:7" x14ac:dyDescent="0.2">
      <c r="A175" s="60">
        <f>บันทึกผลประเมิน!A180</f>
        <v>174</v>
      </c>
      <c r="B175" s="61" t="e">
        <f>บันทึกผลประเมิน!$X180</f>
        <v>#DIV/0!</v>
      </c>
      <c r="C175" s="61" t="e">
        <f>บันทึกผลประเมิน!Y180</f>
        <v>#DIV/0!</v>
      </c>
      <c r="D175" s="62" t="e">
        <f t="shared" si="8"/>
        <v>#DIV/0!</v>
      </c>
      <c r="E175" s="62" t="e">
        <f t="shared" si="9"/>
        <v>#DIV/0!</v>
      </c>
      <c r="F175" s="62" t="e">
        <f t="shared" si="10"/>
        <v>#DIV/0!</v>
      </c>
      <c r="G175" s="62" t="e">
        <f t="shared" si="11"/>
        <v>#DIV/0!</v>
      </c>
    </row>
    <row r="176" spans="1:7" x14ac:dyDescent="0.2">
      <c r="A176" s="60">
        <f>บันทึกผลประเมิน!A181</f>
        <v>175</v>
      </c>
      <c r="B176" s="61" t="e">
        <f>บันทึกผลประเมิน!$X181</f>
        <v>#DIV/0!</v>
      </c>
      <c r="C176" s="61" t="e">
        <f>บันทึกผลประเมิน!Y181</f>
        <v>#DIV/0!</v>
      </c>
      <c r="D176" s="62" t="e">
        <f t="shared" si="8"/>
        <v>#DIV/0!</v>
      </c>
      <c r="E176" s="62" t="e">
        <f t="shared" si="9"/>
        <v>#DIV/0!</v>
      </c>
      <c r="F176" s="62" t="e">
        <f t="shared" si="10"/>
        <v>#DIV/0!</v>
      </c>
      <c r="G176" s="62" t="e">
        <f t="shared" si="11"/>
        <v>#DIV/0!</v>
      </c>
    </row>
    <row r="177" spans="1:7" x14ac:dyDescent="0.2">
      <c r="A177" s="60">
        <f>บันทึกผลประเมิน!A182</f>
        <v>176</v>
      </c>
      <c r="B177" s="61" t="e">
        <f>บันทึกผลประเมิน!$X182</f>
        <v>#DIV/0!</v>
      </c>
      <c r="C177" s="61" t="e">
        <f>บันทึกผลประเมิน!Y182</f>
        <v>#DIV/0!</v>
      </c>
      <c r="D177" s="62" t="e">
        <f t="shared" si="8"/>
        <v>#DIV/0!</v>
      </c>
      <c r="E177" s="62" t="e">
        <f t="shared" si="9"/>
        <v>#DIV/0!</v>
      </c>
      <c r="F177" s="62" t="e">
        <f t="shared" si="10"/>
        <v>#DIV/0!</v>
      </c>
      <c r="G177" s="62" t="e">
        <f t="shared" si="11"/>
        <v>#DIV/0!</v>
      </c>
    </row>
    <row r="178" spans="1:7" x14ac:dyDescent="0.2">
      <c r="A178" s="60">
        <f>บันทึกผลประเมิน!A183</f>
        <v>177</v>
      </c>
      <c r="B178" s="61" t="e">
        <f>บันทึกผลประเมิน!$X183</f>
        <v>#DIV/0!</v>
      </c>
      <c r="C178" s="61" t="e">
        <f>บันทึกผลประเมิน!Y183</f>
        <v>#DIV/0!</v>
      </c>
      <c r="D178" s="62" t="e">
        <f t="shared" si="8"/>
        <v>#DIV/0!</v>
      </c>
      <c r="E178" s="62" t="e">
        <f t="shared" si="9"/>
        <v>#DIV/0!</v>
      </c>
      <c r="F178" s="62" t="e">
        <f t="shared" si="10"/>
        <v>#DIV/0!</v>
      </c>
      <c r="G178" s="62" t="e">
        <f t="shared" si="11"/>
        <v>#DIV/0!</v>
      </c>
    </row>
    <row r="179" spans="1:7" x14ac:dyDescent="0.2">
      <c r="A179" s="60">
        <f>บันทึกผลประเมิน!A184</f>
        <v>178</v>
      </c>
      <c r="B179" s="61" t="e">
        <f>บันทึกผลประเมิน!$X184</f>
        <v>#DIV/0!</v>
      </c>
      <c r="C179" s="61" t="e">
        <f>บันทึกผลประเมิน!Y184</f>
        <v>#DIV/0!</v>
      </c>
      <c r="D179" s="62" t="e">
        <f t="shared" si="8"/>
        <v>#DIV/0!</v>
      </c>
      <c r="E179" s="62" t="e">
        <f t="shared" si="9"/>
        <v>#DIV/0!</v>
      </c>
      <c r="F179" s="62" t="e">
        <f t="shared" si="10"/>
        <v>#DIV/0!</v>
      </c>
      <c r="G179" s="62" t="e">
        <f t="shared" si="11"/>
        <v>#DIV/0!</v>
      </c>
    </row>
    <row r="180" spans="1:7" x14ac:dyDescent="0.2">
      <c r="A180" s="60">
        <f>บันทึกผลประเมิน!A185</f>
        <v>179</v>
      </c>
      <c r="B180" s="61" t="e">
        <f>บันทึกผลประเมิน!$X185</f>
        <v>#DIV/0!</v>
      </c>
      <c r="C180" s="61" t="e">
        <f>บันทึกผลประเมิน!Y185</f>
        <v>#DIV/0!</v>
      </c>
      <c r="D180" s="62" t="e">
        <f t="shared" si="8"/>
        <v>#DIV/0!</v>
      </c>
      <c r="E180" s="62" t="e">
        <f t="shared" si="9"/>
        <v>#DIV/0!</v>
      </c>
      <c r="F180" s="62" t="e">
        <f t="shared" si="10"/>
        <v>#DIV/0!</v>
      </c>
      <c r="G180" s="62" t="e">
        <f t="shared" si="11"/>
        <v>#DIV/0!</v>
      </c>
    </row>
    <row r="181" spans="1:7" x14ac:dyDescent="0.2">
      <c r="A181" s="60">
        <f>บันทึกผลประเมิน!A186</f>
        <v>180</v>
      </c>
      <c r="B181" s="61" t="e">
        <f>บันทึกผลประเมิน!$X186</f>
        <v>#DIV/0!</v>
      </c>
      <c r="C181" s="61" t="e">
        <f>บันทึกผลประเมิน!Y186</f>
        <v>#DIV/0!</v>
      </c>
      <c r="D181" s="62" t="e">
        <f t="shared" si="8"/>
        <v>#DIV/0!</v>
      </c>
      <c r="E181" s="62" t="e">
        <f t="shared" si="9"/>
        <v>#DIV/0!</v>
      </c>
      <c r="F181" s="62" t="e">
        <f t="shared" si="10"/>
        <v>#DIV/0!</v>
      </c>
      <c r="G181" s="62" t="e">
        <f t="shared" si="11"/>
        <v>#DIV/0!</v>
      </c>
    </row>
    <row r="182" spans="1:7" x14ac:dyDescent="0.2">
      <c r="A182" s="60">
        <f>บันทึกผลประเมิน!A187</f>
        <v>181</v>
      </c>
      <c r="B182" s="61" t="e">
        <f>บันทึกผลประเมิน!$X187</f>
        <v>#DIV/0!</v>
      </c>
      <c r="C182" s="61" t="e">
        <f>บันทึกผลประเมิน!Y187</f>
        <v>#DIV/0!</v>
      </c>
      <c r="D182" s="62" t="e">
        <f t="shared" si="8"/>
        <v>#DIV/0!</v>
      </c>
      <c r="E182" s="62" t="e">
        <f t="shared" si="9"/>
        <v>#DIV/0!</v>
      </c>
      <c r="F182" s="62" t="e">
        <f t="shared" si="10"/>
        <v>#DIV/0!</v>
      </c>
      <c r="G182" s="62" t="e">
        <f t="shared" si="11"/>
        <v>#DIV/0!</v>
      </c>
    </row>
    <row r="183" spans="1:7" x14ac:dyDescent="0.2">
      <c r="A183" s="60">
        <f>บันทึกผลประเมิน!A188</f>
        <v>182</v>
      </c>
      <c r="B183" s="61" t="e">
        <f>บันทึกผลประเมิน!$X188</f>
        <v>#DIV/0!</v>
      </c>
      <c r="C183" s="61" t="e">
        <f>บันทึกผลประเมิน!Y188</f>
        <v>#DIV/0!</v>
      </c>
      <c r="D183" s="62" t="e">
        <f t="shared" si="8"/>
        <v>#DIV/0!</v>
      </c>
      <c r="E183" s="62" t="e">
        <f t="shared" si="9"/>
        <v>#DIV/0!</v>
      </c>
      <c r="F183" s="62" t="e">
        <f t="shared" si="10"/>
        <v>#DIV/0!</v>
      </c>
      <c r="G183" s="62" t="e">
        <f t="shared" si="11"/>
        <v>#DIV/0!</v>
      </c>
    </row>
    <row r="184" spans="1:7" x14ac:dyDescent="0.2">
      <c r="A184" s="60">
        <f>บันทึกผลประเมิน!A189</f>
        <v>183</v>
      </c>
      <c r="B184" s="61" t="e">
        <f>บันทึกผลประเมิน!$X189</f>
        <v>#DIV/0!</v>
      </c>
      <c r="C184" s="61" t="e">
        <f>บันทึกผลประเมิน!Y189</f>
        <v>#DIV/0!</v>
      </c>
      <c r="D184" s="62" t="e">
        <f t="shared" si="8"/>
        <v>#DIV/0!</v>
      </c>
      <c r="E184" s="62" t="e">
        <f t="shared" si="9"/>
        <v>#DIV/0!</v>
      </c>
      <c r="F184" s="62" t="e">
        <f t="shared" si="10"/>
        <v>#DIV/0!</v>
      </c>
      <c r="G184" s="62" t="e">
        <f t="shared" si="11"/>
        <v>#DIV/0!</v>
      </c>
    </row>
    <row r="185" spans="1:7" x14ac:dyDescent="0.2">
      <c r="A185" s="60">
        <f>บันทึกผลประเมิน!A190</f>
        <v>184</v>
      </c>
      <c r="B185" s="61" t="e">
        <f>บันทึกผลประเมิน!$X190</f>
        <v>#DIV/0!</v>
      </c>
      <c r="C185" s="61" t="e">
        <f>บันทึกผลประเมิน!Y190</f>
        <v>#DIV/0!</v>
      </c>
      <c r="D185" s="62" t="e">
        <f t="shared" si="8"/>
        <v>#DIV/0!</v>
      </c>
      <c r="E185" s="62" t="e">
        <f t="shared" si="9"/>
        <v>#DIV/0!</v>
      </c>
      <c r="F185" s="62" t="e">
        <f t="shared" si="10"/>
        <v>#DIV/0!</v>
      </c>
      <c r="G185" s="62" t="e">
        <f t="shared" si="11"/>
        <v>#DIV/0!</v>
      </c>
    </row>
    <row r="186" spans="1:7" x14ac:dyDescent="0.2">
      <c r="A186" s="60">
        <f>บันทึกผลประเมิน!A191</f>
        <v>185</v>
      </c>
      <c r="B186" s="61" t="e">
        <f>บันทึกผลประเมิน!$X191</f>
        <v>#DIV/0!</v>
      </c>
      <c r="C186" s="61" t="e">
        <f>บันทึกผลประเมิน!Y191</f>
        <v>#DIV/0!</v>
      </c>
      <c r="D186" s="62" t="e">
        <f t="shared" si="8"/>
        <v>#DIV/0!</v>
      </c>
      <c r="E186" s="62" t="e">
        <f t="shared" si="9"/>
        <v>#DIV/0!</v>
      </c>
      <c r="F186" s="62" t="e">
        <f t="shared" si="10"/>
        <v>#DIV/0!</v>
      </c>
      <c r="G186" s="62" t="e">
        <f t="shared" si="11"/>
        <v>#DIV/0!</v>
      </c>
    </row>
    <row r="187" spans="1:7" x14ac:dyDescent="0.2">
      <c r="A187" s="60">
        <f>บันทึกผลประเมิน!A192</f>
        <v>186</v>
      </c>
      <c r="B187" s="61" t="e">
        <f>บันทึกผลประเมิน!$X192</f>
        <v>#DIV/0!</v>
      </c>
      <c r="C187" s="61" t="e">
        <f>บันทึกผลประเมิน!Y192</f>
        <v>#DIV/0!</v>
      </c>
      <c r="D187" s="62" t="e">
        <f t="shared" si="8"/>
        <v>#DIV/0!</v>
      </c>
      <c r="E187" s="62" t="e">
        <f t="shared" si="9"/>
        <v>#DIV/0!</v>
      </c>
      <c r="F187" s="62" t="e">
        <f t="shared" si="10"/>
        <v>#DIV/0!</v>
      </c>
      <c r="G187" s="62" t="e">
        <f t="shared" si="11"/>
        <v>#DIV/0!</v>
      </c>
    </row>
    <row r="188" spans="1:7" x14ac:dyDescent="0.2">
      <c r="A188" s="60">
        <f>บันทึกผลประเมิน!A193</f>
        <v>187</v>
      </c>
      <c r="B188" s="61" t="e">
        <f>บันทึกผลประเมิน!$X193</f>
        <v>#DIV/0!</v>
      </c>
      <c r="C188" s="61" t="e">
        <f>บันทึกผลประเมิน!Y193</f>
        <v>#DIV/0!</v>
      </c>
      <c r="D188" s="62" t="e">
        <f t="shared" si="8"/>
        <v>#DIV/0!</v>
      </c>
      <c r="E188" s="62" t="e">
        <f t="shared" si="9"/>
        <v>#DIV/0!</v>
      </c>
      <c r="F188" s="62" t="e">
        <f t="shared" si="10"/>
        <v>#DIV/0!</v>
      </c>
      <c r="G188" s="62" t="e">
        <f t="shared" si="11"/>
        <v>#DIV/0!</v>
      </c>
    </row>
    <row r="189" spans="1:7" x14ac:dyDescent="0.2">
      <c r="A189" s="60">
        <f>บันทึกผลประเมิน!A194</f>
        <v>188</v>
      </c>
      <c r="B189" s="61" t="e">
        <f>บันทึกผลประเมิน!$X194</f>
        <v>#DIV/0!</v>
      </c>
      <c r="C189" s="61" t="e">
        <f>บันทึกผลประเมิน!Y194</f>
        <v>#DIV/0!</v>
      </c>
      <c r="D189" s="62" t="e">
        <f t="shared" si="8"/>
        <v>#DIV/0!</v>
      </c>
      <c r="E189" s="62" t="e">
        <f t="shared" si="9"/>
        <v>#DIV/0!</v>
      </c>
      <c r="F189" s="62" t="e">
        <f t="shared" si="10"/>
        <v>#DIV/0!</v>
      </c>
      <c r="G189" s="62" t="e">
        <f t="shared" si="11"/>
        <v>#DIV/0!</v>
      </c>
    </row>
    <row r="190" spans="1:7" x14ac:dyDescent="0.2">
      <c r="A190" s="60">
        <f>บันทึกผลประเมิน!A195</f>
        <v>189</v>
      </c>
      <c r="B190" s="61" t="e">
        <f>บันทึกผลประเมิน!$X195</f>
        <v>#DIV/0!</v>
      </c>
      <c r="C190" s="61" t="e">
        <f>บันทึกผลประเมิน!Y195</f>
        <v>#DIV/0!</v>
      </c>
      <c r="D190" s="62" t="e">
        <f t="shared" si="8"/>
        <v>#DIV/0!</v>
      </c>
      <c r="E190" s="62" t="e">
        <f t="shared" si="9"/>
        <v>#DIV/0!</v>
      </c>
      <c r="F190" s="62" t="e">
        <f t="shared" si="10"/>
        <v>#DIV/0!</v>
      </c>
      <c r="G190" s="62" t="e">
        <f t="shared" si="11"/>
        <v>#DIV/0!</v>
      </c>
    </row>
    <row r="191" spans="1:7" x14ac:dyDescent="0.2">
      <c r="A191" s="60">
        <f>บันทึกผลประเมิน!A196</f>
        <v>190</v>
      </c>
      <c r="B191" s="61" t="e">
        <f>บันทึกผลประเมิน!$X196</f>
        <v>#DIV/0!</v>
      </c>
      <c r="C191" s="61" t="e">
        <f>บันทึกผลประเมิน!Y196</f>
        <v>#DIV/0!</v>
      </c>
      <c r="D191" s="62" t="e">
        <f t="shared" si="8"/>
        <v>#DIV/0!</v>
      </c>
      <c r="E191" s="62" t="e">
        <f t="shared" si="9"/>
        <v>#DIV/0!</v>
      </c>
      <c r="F191" s="62" t="e">
        <f t="shared" si="10"/>
        <v>#DIV/0!</v>
      </c>
      <c r="G191" s="62" t="e">
        <f t="shared" si="11"/>
        <v>#DIV/0!</v>
      </c>
    </row>
    <row r="192" spans="1:7" x14ac:dyDescent="0.2">
      <c r="A192" s="60">
        <f>บันทึกผลประเมิน!A197</f>
        <v>191</v>
      </c>
      <c r="B192" s="61" t="e">
        <f>บันทึกผลประเมิน!$X197</f>
        <v>#DIV/0!</v>
      </c>
      <c r="C192" s="61" t="e">
        <f>บันทึกผลประเมิน!Y197</f>
        <v>#DIV/0!</v>
      </c>
      <c r="D192" s="62" t="e">
        <f t="shared" si="8"/>
        <v>#DIV/0!</v>
      </c>
      <c r="E192" s="62" t="e">
        <f t="shared" si="9"/>
        <v>#DIV/0!</v>
      </c>
      <c r="F192" s="62" t="e">
        <f t="shared" si="10"/>
        <v>#DIV/0!</v>
      </c>
      <c r="G192" s="62" t="e">
        <f t="shared" si="11"/>
        <v>#DIV/0!</v>
      </c>
    </row>
    <row r="193" spans="1:7" x14ac:dyDescent="0.2">
      <c r="A193" s="60">
        <f>บันทึกผลประเมิน!A198</f>
        <v>192</v>
      </c>
      <c r="B193" s="61" t="e">
        <f>บันทึกผลประเมิน!$X198</f>
        <v>#DIV/0!</v>
      </c>
      <c r="C193" s="61" t="e">
        <f>บันทึกผลประเมิน!Y198</f>
        <v>#DIV/0!</v>
      </c>
      <c r="D193" s="62" t="e">
        <f t="shared" si="8"/>
        <v>#DIV/0!</v>
      </c>
      <c r="E193" s="62" t="e">
        <f t="shared" si="9"/>
        <v>#DIV/0!</v>
      </c>
      <c r="F193" s="62" t="e">
        <f t="shared" si="10"/>
        <v>#DIV/0!</v>
      </c>
      <c r="G193" s="62" t="e">
        <f t="shared" si="11"/>
        <v>#DIV/0!</v>
      </c>
    </row>
    <row r="194" spans="1:7" x14ac:dyDescent="0.2">
      <c r="A194" s="60">
        <f>บันทึกผลประเมิน!A199</f>
        <v>193</v>
      </c>
      <c r="B194" s="61" t="e">
        <f>บันทึกผลประเมิน!$X199</f>
        <v>#DIV/0!</v>
      </c>
      <c r="C194" s="61" t="e">
        <f>บันทึกผลประเมิน!Y199</f>
        <v>#DIV/0!</v>
      </c>
      <c r="D194" s="62" t="e">
        <f t="shared" si="8"/>
        <v>#DIV/0!</v>
      </c>
      <c r="E194" s="62" t="e">
        <f t="shared" si="9"/>
        <v>#DIV/0!</v>
      </c>
      <c r="F194" s="62" t="e">
        <f t="shared" si="10"/>
        <v>#DIV/0!</v>
      </c>
      <c r="G194" s="62" t="e">
        <f t="shared" si="11"/>
        <v>#DIV/0!</v>
      </c>
    </row>
    <row r="195" spans="1:7" x14ac:dyDescent="0.2">
      <c r="A195" s="60">
        <f>บันทึกผลประเมิน!A200</f>
        <v>194</v>
      </c>
      <c r="B195" s="61" t="e">
        <f>บันทึกผลประเมิน!$X200</f>
        <v>#DIV/0!</v>
      </c>
      <c r="C195" s="61" t="e">
        <f>บันทึกผลประเมิน!Y200</f>
        <v>#DIV/0!</v>
      </c>
      <c r="D195" s="62" t="e">
        <f t="shared" ref="D195:D258" si="12">IF($C195="No",0,IF($B195=0,1,0))</f>
        <v>#DIV/0!</v>
      </c>
      <c r="E195" s="62" t="e">
        <f t="shared" ref="E195:E258" si="13">IF($B195=1,1,0)</f>
        <v>#DIV/0!</v>
      </c>
      <c r="F195" s="62" t="e">
        <f t="shared" ref="F195:F258" si="14">IF($B195=2,1,0)</f>
        <v>#DIV/0!</v>
      </c>
      <c r="G195" s="62" t="e">
        <f t="shared" ref="G195:G258" si="15">IF($B195=3,1,0)</f>
        <v>#DIV/0!</v>
      </c>
    </row>
    <row r="196" spans="1:7" x14ac:dyDescent="0.2">
      <c r="A196" s="60">
        <f>บันทึกผลประเมิน!A201</f>
        <v>195</v>
      </c>
      <c r="B196" s="61" t="e">
        <f>บันทึกผลประเมิน!$X201</f>
        <v>#DIV/0!</v>
      </c>
      <c r="C196" s="61" t="e">
        <f>บันทึกผลประเมิน!Y201</f>
        <v>#DIV/0!</v>
      </c>
      <c r="D196" s="62" t="e">
        <f t="shared" si="12"/>
        <v>#DIV/0!</v>
      </c>
      <c r="E196" s="62" t="e">
        <f t="shared" si="13"/>
        <v>#DIV/0!</v>
      </c>
      <c r="F196" s="62" t="e">
        <f t="shared" si="14"/>
        <v>#DIV/0!</v>
      </c>
      <c r="G196" s="62" t="e">
        <f t="shared" si="15"/>
        <v>#DIV/0!</v>
      </c>
    </row>
    <row r="197" spans="1:7" x14ac:dyDescent="0.2">
      <c r="A197" s="60">
        <f>บันทึกผลประเมิน!A202</f>
        <v>196</v>
      </c>
      <c r="B197" s="61" t="e">
        <f>บันทึกผลประเมิน!$X202</f>
        <v>#DIV/0!</v>
      </c>
      <c r="C197" s="61" t="e">
        <f>บันทึกผลประเมิน!Y202</f>
        <v>#DIV/0!</v>
      </c>
      <c r="D197" s="62" t="e">
        <f t="shared" si="12"/>
        <v>#DIV/0!</v>
      </c>
      <c r="E197" s="62" t="e">
        <f t="shared" si="13"/>
        <v>#DIV/0!</v>
      </c>
      <c r="F197" s="62" t="e">
        <f t="shared" si="14"/>
        <v>#DIV/0!</v>
      </c>
      <c r="G197" s="62" t="e">
        <f t="shared" si="15"/>
        <v>#DIV/0!</v>
      </c>
    </row>
    <row r="198" spans="1:7" x14ac:dyDescent="0.2">
      <c r="A198" s="60">
        <f>บันทึกผลประเมิน!A203</f>
        <v>197</v>
      </c>
      <c r="B198" s="61" t="e">
        <f>บันทึกผลประเมิน!$X203</f>
        <v>#DIV/0!</v>
      </c>
      <c r="C198" s="61" t="e">
        <f>บันทึกผลประเมิน!Y203</f>
        <v>#DIV/0!</v>
      </c>
      <c r="D198" s="62" t="e">
        <f t="shared" si="12"/>
        <v>#DIV/0!</v>
      </c>
      <c r="E198" s="62" t="e">
        <f t="shared" si="13"/>
        <v>#DIV/0!</v>
      </c>
      <c r="F198" s="62" t="e">
        <f t="shared" si="14"/>
        <v>#DIV/0!</v>
      </c>
      <c r="G198" s="62" t="e">
        <f t="shared" si="15"/>
        <v>#DIV/0!</v>
      </c>
    </row>
    <row r="199" spans="1:7" x14ac:dyDescent="0.2">
      <c r="A199" s="60">
        <f>บันทึกผลประเมิน!A204</f>
        <v>198</v>
      </c>
      <c r="B199" s="61" t="e">
        <f>บันทึกผลประเมิน!$X204</f>
        <v>#DIV/0!</v>
      </c>
      <c r="C199" s="61" t="e">
        <f>บันทึกผลประเมิน!Y204</f>
        <v>#DIV/0!</v>
      </c>
      <c r="D199" s="62" t="e">
        <f t="shared" si="12"/>
        <v>#DIV/0!</v>
      </c>
      <c r="E199" s="62" t="e">
        <f t="shared" si="13"/>
        <v>#DIV/0!</v>
      </c>
      <c r="F199" s="62" t="e">
        <f t="shared" si="14"/>
        <v>#DIV/0!</v>
      </c>
      <c r="G199" s="62" t="e">
        <f t="shared" si="15"/>
        <v>#DIV/0!</v>
      </c>
    </row>
    <row r="200" spans="1:7" x14ac:dyDescent="0.2">
      <c r="A200" s="60">
        <f>บันทึกผลประเมิน!A205</f>
        <v>199</v>
      </c>
      <c r="B200" s="61" t="e">
        <f>บันทึกผลประเมิน!$X205</f>
        <v>#DIV/0!</v>
      </c>
      <c r="C200" s="61" t="e">
        <f>บันทึกผลประเมิน!Y205</f>
        <v>#DIV/0!</v>
      </c>
      <c r="D200" s="62" t="e">
        <f t="shared" si="12"/>
        <v>#DIV/0!</v>
      </c>
      <c r="E200" s="62" t="e">
        <f t="shared" si="13"/>
        <v>#DIV/0!</v>
      </c>
      <c r="F200" s="62" t="e">
        <f t="shared" si="14"/>
        <v>#DIV/0!</v>
      </c>
      <c r="G200" s="62" t="e">
        <f t="shared" si="15"/>
        <v>#DIV/0!</v>
      </c>
    </row>
    <row r="201" spans="1:7" x14ac:dyDescent="0.2">
      <c r="A201" s="60">
        <f>บันทึกผลประเมิน!A206</f>
        <v>200</v>
      </c>
      <c r="B201" s="61" t="e">
        <f>บันทึกผลประเมิน!$X206</f>
        <v>#DIV/0!</v>
      </c>
      <c r="C201" s="61" t="e">
        <f>บันทึกผลประเมิน!Y206</f>
        <v>#DIV/0!</v>
      </c>
      <c r="D201" s="62" t="e">
        <f t="shared" si="12"/>
        <v>#DIV/0!</v>
      </c>
      <c r="E201" s="62" t="e">
        <f t="shared" si="13"/>
        <v>#DIV/0!</v>
      </c>
      <c r="F201" s="62" t="e">
        <f t="shared" si="14"/>
        <v>#DIV/0!</v>
      </c>
      <c r="G201" s="62" t="e">
        <f t="shared" si="15"/>
        <v>#DIV/0!</v>
      </c>
    </row>
    <row r="202" spans="1:7" x14ac:dyDescent="0.2">
      <c r="A202" s="60">
        <f>บันทึกผลประเมิน!A207</f>
        <v>201</v>
      </c>
      <c r="B202" s="61" t="e">
        <f>บันทึกผลประเมิน!$X207</f>
        <v>#DIV/0!</v>
      </c>
      <c r="C202" s="61" t="e">
        <f>บันทึกผลประเมิน!Y207</f>
        <v>#DIV/0!</v>
      </c>
      <c r="D202" s="62" t="e">
        <f t="shared" si="12"/>
        <v>#DIV/0!</v>
      </c>
      <c r="E202" s="62" t="e">
        <f t="shared" si="13"/>
        <v>#DIV/0!</v>
      </c>
      <c r="F202" s="62" t="e">
        <f t="shared" si="14"/>
        <v>#DIV/0!</v>
      </c>
      <c r="G202" s="62" t="e">
        <f t="shared" si="15"/>
        <v>#DIV/0!</v>
      </c>
    </row>
    <row r="203" spans="1:7" x14ac:dyDescent="0.2">
      <c r="A203" s="60">
        <f>บันทึกผลประเมิน!A208</f>
        <v>202</v>
      </c>
      <c r="B203" s="61" t="e">
        <f>บันทึกผลประเมิน!$X208</f>
        <v>#DIV/0!</v>
      </c>
      <c r="C203" s="61" t="e">
        <f>บันทึกผลประเมิน!Y208</f>
        <v>#DIV/0!</v>
      </c>
      <c r="D203" s="62" t="e">
        <f t="shared" si="12"/>
        <v>#DIV/0!</v>
      </c>
      <c r="E203" s="62" t="e">
        <f t="shared" si="13"/>
        <v>#DIV/0!</v>
      </c>
      <c r="F203" s="62" t="e">
        <f t="shared" si="14"/>
        <v>#DIV/0!</v>
      </c>
      <c r="G203" s="62" t="e">
        <f t="shared" si="15"/>
        <v>#DIV/0!</v>
      </c>
    </row>
    <row r="204" spans="1:7" x14ac:dyDescent="0.2">
      <c r="A204" s="60">
        <f>บันทึกผลประเมิน!A209</f>
        <v>203</v>
      </c>
      <c r="B204" s="61" t="e">
        <f>บันทึกผลประเมิน!$X209</f>
        <v>#DIV/0!</v>
      </c>
      <c r="C204" s="61" t="e">
        <f>บันทึกผลประเมิน!Y209</f>
        <v>#DIV/0!</v>
      </c>
      <c r="D204" s="62" t="e">
        <f t="shared" si="12"/>
        <v>#DIV/0!</v>
      </c>
      <c r="E204" s="62" t="e">
        <f t="shared" si="13"/>
        <v>#DIV/0!</v>
      </c>
      <c r="F204" s="62" t="e">
        <f t="shared" si="14"/>
        <v>#DIV/0!</v>
      </c>
      <c r="G204" s="62" t="e">
        <f t="shared" si="15"/>
        <v>#DIV/0!</v>
      </c>
    </row>
    <row r="205" spans="1:7" x14ac:dyDescent="0.2">
      <c r="A205" s="60">
        <f>บันทึกผลประเมิน!A210</f>
        <v>204</v>
      </c>
      <c r="B205" s="61" t="e">
        <f>บันทึกผลประเมิน!$X210</f>
        <v>#DIV/0!</v>
      </c>
      <c r="C205" s="61" t="e">
        <f>บันทึกผลประเมิน!Y210</f>
        <v>#DIV/0!</v>
      </c>
      <c r="D205" s="62" t="e">
        <f t="shared" si="12"/>
        <v>#DIV/0!</v>
      </c>
      <c r="E205" s="62" t="e">
        <f t="shared" si="13"/>
        <v>#DIV/0!</v>
      </c>
      <c r="F205" s="62" t="e">
        <f t="shared" si="14"/>
        <v>#DIV/0!</v>
      </c>
      <c r="G205" s="62" t="e">
        <f t="shared" si="15"/>
        <v>#DIV/0!</v>
      </c>
    </row>
    <row r="206" spans="1:7" x14ac:dyDescent="0.2">
      <c r="A206" s="60">
        <f>บันทึกผลประเมิน!A211</f>
        <v>205</v>
      </c>
      <c r="B206" s="61" t="e">
        <f>บันทึกผลประเมิน!$X211</f>
        <v>#DIV/0!</v>
      </c>
      <c r="C206" s="61" t="e">
        <f>บันทึกผลประเมิน!Y211</f>
        <v>#DIV/0!</v>
      </c>
      <c r="D206" s="62" t="e">
        <f t="shared" si="12"/>
        <v>#DIV/0!</v>
      </c>
      <c r="E206" s="62" t="e">
        <f t="shared" si="13"/>
        <v>#DIV/0!</v>
      </c>
      <c r="F206" s="62" t="e">
        <f t="shared" si="14"/>
        <v>#DIV/0!</v>
      </c>
      <c r="G206" s="62" t="e">
        <f t="shared" si="15"/>
        <v>#DIV/0!</v>
      </c>
    </row>
    <row r="207" spans="1:7" x14ac:dyDescent="0.2">
      <c r="A207" s="60">
        <f>บันทึกผลประเมิน!A212</f>
        <v>206</v>
      </c>
      <c r="B207" s="61" t="e">
        <f>บันทึกผลประเมิน!$X212</f>
        <v>#DIV/0!</v>
      </c>
      <c r="C207" s="61" t="e">
        <f>บันทึกผลประเมิน!Y212</f>
        <v>#DIV/0!</v>
      </c>
      <c r="D207" s="62" t="e">
        <f t="shared" si="12"/>
        <v>#DIV/0!</v>
      </c>
      <c r="E207" s="62" t="e">
        <f t="shared" si="13"/>
        <v>#DIV/0!</v>
      </c>
      <c r="F207" s="62" t="e">
        <f t="shared" si="14"/>
        <v>#DIV/0!</v>
      </c>
      <c r="G207" s="62" t="e">
        <f t="shared" si="15"/>
        <v>#DIV/0!</v>
      </c>
    </row>
    <row r="208" spans="1:7" x14ac:dyDescent="0.2">
      <c r="A208" s="60">
        <f>บันทึกผลประเมิน!A213</f>
        <v>207</v>
      </c>
      <c r="B208" s="61" t="e">
        <f>บันทึกผลประเมิน!$X213</f>
        <v>#DIV/0!</v>
      </c>
      <c r="C208" s="61" t="e">
        <f>บันทึกผลประเมิน!Y213</f>
        <v>#DIV/0!</v>
      </c>
      <c r="D208" s="62" t="e">
        <f t="shared" si="12"/>
        <v>#DIV/0!</v>
      </c>
      <c r="E208" s="62" t="e">
        <f t="shared" si="13"/>
        <v>#DIV/0!</v>
      </c>
      <c r="F208" s="62" t="e">
        <f t="shared" si="14"/>
        <v>#DIV/0!</v>
      </c>
      <c r="G208" s="62" t="e">
        <f t="shared" si="15"/>
        <v>#DIV/0!</v>
      </c>
    </row>
    <row r="209" spans="1:7" x14ac:dyDescent="0.2">
      <c r="A209" s="60">
        <f>บันทึกผลประเมิน!A214</f>
        <v>208</v>
      </c>
      <c r="B209" s="61" t="e">
        <f>บันทึกผลประเมิน!$X214</f>
        <v>#DIV/0!</v>
      </c>
      <c r="C209" s="61" t="e">
        <f>บันทึกผลประเมิน!Y214</f>
        <v>#DIV/0!</v>
      </c>
      <c r="D209" s="62" t="e">
        <f t="shared" si="12"/>
        <v>#DIV/0!</v>
      </c>
      <c r="E209" s="62" t="e">
        <f t="shared" si="13"/>
        <v>#DIV/0!</v>
      </c>
      <c r="F209" s="62" t="e">
        <f t="shared" si="14"/>
        <v>#DIV/0!</v>
      </c>
      <c r="G209" s="62" t="e">
        <f t="shared" si="15"/>
        <v>#DIV/0!</v>
      </c>
    </row>
    <row r="210" spans="1:7" x14ac:dyDescent="0.2">
      <c r="A210" s="60">
        <f>บันทึกผลประเมิน!A215</f>
        <v>209</v>
      </c>
      <c r="B210" s="61" t="e">
        <f>บันทึกผลประเมิน!$X215</f>
        <v>#DIV/0!</v>
      </c>
      <c r="C210" s="61" t="e">
        <f>บันทึกผลประเมิน!Y215</f>
        <v>#DIV/0!</v>
      </c>
      <c r="D210" s="62" t="e">
        <f t="shared" si="12"/>
        <v>#DIV/0!</v>
      </c>
      <c r="E210" s="62" t="e">
        <f t="shared" si="13"/>
        <v>#DIV/0!</v>
      </c>
      <c r="F210" s="62" t="e">
        <f t="shared" si="14"/>
        <v>#DIV/0!</v>
      </c>
      <c r="G210" s="62" t="e">
        <f t="shared" si="15"/>
        <v>#DIV/0!</v>
      </c>
    </row>
    <row r="211" spans="1:7" x14ac:dyDescent="0.2">
      <c r="A211" s="60">
        <f>บันทึกผลประเมิน!A216</f>
        <v>210</v>
      </c>
      <c r="B211" s="61" t="e">
        <f>บันทึกผลประเมิน!$X216</f>
        <v>#DIV/0!</v>
      </c>
      <c r="C211" s="61" t="e">
        <f>บันทึกผลประเมิน!Y216</f>
        <v>#DIV/0!</v>
      </c>
      <c r="D211" s="62" t="e">
        <f t="shared" si="12"/>
        <v>#DIV/0!</v>
      </c>
      <c r="E211" s="62" t="e">
        <f t="shared" si="13"/>
        <v>#DIV/0!</v>
      </c>
      <c r="F211" s="62" t="e">
        <f t="shared" si="14"/>
        <v>#DIV/0!</v>
      </c>
      <c r="G211" s="62" t="e">
        <f t="shared" si="15"/>
        <v>#DIV/0!</v>
      </c>
    </row>
    <row r="212" spans="1:7" x14ac:dyDescent="0.2">
      <c r="A212" s="60">
        <f>บันทึกผลประเมิน!A217</f>
        <v>211</v>
      </c>
      <c r="B212" s="61" t="e">
        <f>บันทึกผลประเมิน!$X217</f>
        <v>#DIV/0!</v>
      </c>
      <c r="C212" s="61" t="e">
        <f>บันทึกผลประเมิน!Y217</f>
        <v>#DIV/0!</v>
      </c>
      <c r="D212" s="62" t="e">
        <f t="shared" si="12"/>
        <v>#DIV/0!</v>
      </c>
      <c r="E212" s="62" t="e">
        <f t="shared" si="13"/>
        <v>#DIV/0!</v>
      </c>
      <c r="F212" s="62" t="e">
        <f t="shared" si="14"/>
        <v>#DIV/0!</v>
      </c>
      <c r="G212" s="62" t="e">
        <f t="shared" si="15"/>
        <v>#DIV/0!</v>
      </c>
    </row>
    <row r="213" spans="1:7" x14ac:dyDescent="0.2">
      <c r="A213" s="60">
        <f>บันทึกผลประเมิน!A218</f>
        <v>212</v>
      </c>
      <c r="B213" s="61" t="e">
        <f>บันทึกผลประเมิน!$X218</f>
        <v>#DIV/0!</v>
      </c>
      <c r="C213" s="61" t="e">
        <f>บันทึกผลประเมิน!Y218</f>
        <v>#DIV/0!</v>
      </c>
      <c r="D213" s="62" t="e">
        <f t="shared" si="12"/>
        <v>#DIV/0!</v>
      </c>
      <c r="E213" s="62" t="e">
        <f t="shared" si="13"/>
        <v>#DIV/0!</v>
      </c>
      <c r="F213" s="62" t="e">
        <f t="shared" si="14"/>
        <v>#DIV/0!</v>
      </c>
      <c r="G213" s="62" t="e">
        <f t="shared" si="15"/>
        <v>#DIV/0!</v>
      </c>
    </row>
    <row r="214" spans="1:7" x14ac:dyDescent="0.2">
      <c r="A214" s="60">
        <f>บันทึกผลประเมิน!A219</f>
        <v>213</v>
      </c>
      <c r="B214" s="61" t="e">
        <f>บันทึกผลประเมิน!$X219</f>
        <v>#DIV/0!</v>
      </c>
      <c r="C214" s="61" t="e">
        <f>บันทึกผลประเมิน!Y219</f>
        <v>#DIV/0!</v>
      </c>
      <c r="D214" s="62" t="e">
        <f t="shared" si="12"/>
        <v>#DIV/0!</v>
      </c>
      <c r="E214" s="62" t="e">
        <f t="shared" si="13"/>
        <v>#DIV/0!</v>
      </c>
      <c r="F214" s="62" t="e">
        <f t="shared" si="14"/>
        <v>#DIV/0!</v>
      </c>
      <c r="G214" s="62" t="e">
        <f t="shared" si="15"/>
        <v>#DIV/0!</v>
      </c>
    </row>
    <row r="215" spans="1:7" x14ac:dyDescent="0.2">
      <c r="A215" s="60">
        <f>บันทึกผลประเมิน!A220</f>
        <v>214</v>
      </c>
      <c r="B215" s="61" t="e">
        <f>บันทึกผลประเมิน!$X220</f>
        <v>#DIV/0!</v>
      </c>
      <c r="C215" s="61" t="e">
        <f>บันทึกผลประเมิน!Y220</f>
        <v>#DIV/0!</v>
      </c>
      <c r="D215" s="62" t="e">
        <f t="shared" si="12"/>
        <v>#DIV/0!</v>
      </c>
      <c r="E215" s="62" t="e">
        <f t="shared" si="13"/>
        <v>#DIV/0!</v>
      </c>
      <c r="F215" s="62" t="e">
        <f t="shared" si="14"/>
        <v>#DIV/0!</v>
      </c>
      <c r="G215" s="62" t="e">
        <f t="shared" si="15"/>
        <v>#DIV/0!</v>
      </c>
    </row>
    <row r="216" spans="1:7" x14ac:dyDescent="0.2">
      <c r="A216" s="60">
        <f>บันทึกผลประเมิน!A221</f>
        <v>215</v>
      </c>
      <c r="B216" s="61" t="e">
        <f>บันทึกผลประเมิน!$X221</f>
        <v>#DIV/0!</v>
      </c>
      <c r="C216" s="61" t="e">
        <f>บันทึกผลประเมิน!Y221</f>
        <v>#DIV/0!</v>
      </c>
      <c r="D216" s="62" t="e">
        <f t="shared" si="12"/>
        <v>#DIV/0!</v>
      </c>
      <c r="E216" s="62" t="e">
        <f t="shared" si="13"/>
        <v>#DIV/0!</v>
      </c>
      <c r="F216" s="62" t="e">
        <f t="shared" si="14"/>
        <v>#DIV/0!</v>
      </c>
      <c r="G216" s="62" t="e">
        <f t="shared" si="15"/>
        <v>#DIV/0!</v>
      </c>
    </row>
    <row r="217" spans="1:7" x14ac:dyDescent="0.2">
      <c r="A217" s="60">
        <f>บันทึกผลประเมิน!A222</f>
        <v>216</v>
      </c>
      <c r="B217" s="61" t="e">
        <f>บันทึกผลประเมิน!$X222</f>
        <v>#DIV/0!</v>
      </c>
      <c r="C217" s="61" t="e">
        <f>บันทึกผลประเมิน!Y222</f>
        <v>#DIV/0!</v>
      </c>
      <c r="D217" s="62" t="e">
        <f t="shared" si="12"/>
        <v>#DIV/0!</v>
      </c>
      <c r="E217" s="62" t="e">
        <f t="shared" si="13"/>
        <v>#DIV/0!</v>
      </c>
      <c r="F217" s="62" t="e">
        <f t="shared" si="14"/>
        <v>#DIV/0!</v>
      </c>
      <c r="G217" s="62" t="e">
        <f t="shared" si="15"/>
        <v>#DIV/0!</v>
      </c>
    </row>
    <row r="218" spans="1:7" x14ac:dyDescent="0.2">
      <c r="A218" s="60">
        <f>บันทึกผลประเมิน!A223</f>
        <v>217</v>
      </c>
      <c r="B218" s="61" t="e">
        <f>บันทึกผลประเมิน!$X223</f>
        <v>#DIV/0!</v>
      </c>
      <c r="C218" s="61" t="e">
        <f>บันทึกผลประเมิน!Y223</f>
        <v>#DIV/0!</v>
      </c>
      <c r="D218" s="62" t="e">
        <f t="shared" si="12"/>
        <v>#DIV/0!</v>
      </c>
      <c r="E218" s="62" t="e">
        <f t="shared" si="13"/>
        <v>#DIV/0!</v>
      </c>
      <c r="F218" s="62" t="e">
        <f t="shared" si="14"/>
        <v>#DIV/0!</v>
      </c>
      <c r="G218" s="62" t="e">
        <f t="shared" si="15"/>
        <v>#DIV/0!</v>
      </c>
    </row>
    <row r="219" spans="1:7" x14ac:dyDescent="0.2">
      <c r="A219" s="60">
        <f>บันทึกผลประเมิน!A224</f>
        <v>218</v>
      </c>
      <c r="B219" s="61" t="e">
        <f>บันทึกผลประเมิน!$X224</f>
        <v>#DIV/0!</v>
      </c>
      <c r="C219" s="61" t="e">
        <f>บันทึกผลประเมิน!Y224</f>
        <v>#DIV/0!</v>
      </c>
      <c r="D219" s="62" t="e">
        <f t="shared" si="12"/>
        <v>#DIV/0!</v>
      </c>
      <c r="E219" s="62" t="e">
        <f t="shared" si="13"/>
        <v>#DIV/0!</v>
      </c>
      <c r="F219" s="62" t="e">
        <f t="shared" si="14"/>
        <v>#DIV/0!</v>
      </c>
      <c r="G219" s="62" t="e">
        <f t="shared" si="15"/>
        <v>#DIV/0!</v>
      </c>
    </row>
    <row r="220" spans="1:7" x14ac:dyDescent="0.2">
      <c r="A220" s="60">
        <f>บันทึกผลประเมิน!A225</f>
        <v>219</v>
      </c>
      <c r="B220" s="61" t="e">
        <f>บันทึกผลประเมิน!$X225</f>
        <v>#DIV/0!</v>
      </c>
      <c r="C220" s="61" t="e">
        <f>บันทึกผลประเมิน!Y225</f>
        <v>#DIV/0!</v>
      </c>
      <c r="D220" s="62" t="e">
        <f t="shared" si="12"/>
        <v>#DIV/0!</v>
      </c>
      <c r="E220" s="62" t="e">
        <f t="shared" si="13"/>
        <v>#DIV/0!</v>
      </c>
      <c r="F220" s="62" t="e">
        <f t="shared" si="14"/>
        <v>#DIV/0!</v>
      </c>
      <c r="G220" s="62" t="e">
        <f t="shared" si="15"/>
        <v>#DIV/0!</v>
      </c>
    </row>
    <row r="221" spans="1:7" x14ac:dyDescent="0.2">
      <c r="A221" s="60">
        <f>บันทึกผลประเมิน!A226</f>
        <v>220</v>
      </c>
      <c r="B221" s="61" t="e">
        <f>บันทึกผลประเมิน!$X226</f>
        <v>#DIV/0!</v>
      </c>
      <c r="C221" s="61" t="e">
        <f>บันทึกผลประเมิน!Y226</f>
        <v>#DIV/0!</v>
      </c>
      <c r="D221" s="62" t="e">
        <f t="shared" si="12"/>
        <v>#DIV/0!</v>
      </c>
      <c r="E221" s="62" t="e">
        <f t="shared" si="13"/>
        <v>#DIV/0!</v>
      </c>
      <c r="F221" s="62" t="e">
        <f t="shared" si="14"/>
        <v>#DIV/0!</v>
      </c>
      <c r="G221" s="62" t="e">
        <f t="shared" si="15"/>
        <v>#DIV/0!</v>
      </c>
    </row>
    <row r="222" spans="1:7" x14ac:dyDescent="0.2">
      <c r="A222" s="60">
        <f>บันทึกผลประเมิน!A227</f>
        <v>221</v>
      </c>
      <c r="B222" s="61" t="e">
        <f>บันทึกผลประเมิน!$X227</f>
        <v>#DIV/0!</v>
      </c>
      <c r="C222" s="61" t="e">
        <f>บันทึกผลประเมิน!Y227</f>
        <v>#DIV/0!</v>
      </c>
      <c r="D222" s="62" t="e">
        <f t="shared" si="12"/>
        <v>#DIV/0!</v>
      </c>
      <c r="E222" s="62" t="e">
        <f t="shared" si="13"/>
        <v>#DIV/0!</v>
      </c>
      <c r="F222" s="62" t="e">
        <f t="shared" si="14"/>
        <v>#DIV/0!</v>
      </c>
      <c r="G222" s="62" t="e">
        <f t="shared" si="15"/>
        <v>#DIV/0!</v>
      </c>
    </row>
    <row r="223" spans="1:7" x14ac:dyDescent="0.2">
      <c r="A223" s="60">
        <f>บันทึกผลประเมิน!A228</f>
        <v>222</v>
      </c>
      <c r="B223" s="61" t="e">
        <f>บันทึกผลประเมิน!$X228</f>
        <v>#DIV/0!</v>
      </c>
      <c r="C223" s="61" t="e">
        <f>บันทึกผลประเมิน!Y228</f>
        <v>#DIV/0!</v>
      </c>
      <c r="D223" s="62" t="e">
        <f t="shared" si="12"/>
        <v>#DIV/0!</v>
      </c>
      <c r="E223" s="62" t="e">
        <f t="shared" si="13"/>
        <v>#DIV/0!</v>
      </c>
      <c r="F223" s="62" t="e">
        <f t="shared" si="14"/>
        <v>#DIV/0!</v>
      </c>
      <c r="G223" s="62" t="e">
        <f t="shared" si="15"/>
        <v>#DIV/0!</v>
      </c>
    </row>
    <row r="224" spans="1:7" x14ac:dyDescent="0.2">
      <c r="A224" s="60">
        <f>บันทึกผลประเมิน!A229</f>
        <v>223</v>
      </c>
      <c r="B224" s="61" t="e">
        <f>บันทึกผลประเมิน!$X229</f>
        <v>#DIV/0!</v>
      </c>
      <c r="C224" s="61" t="e">
        <f>บันทึกผลประเมิน!Y229</f>
        <v>#DIV/0!</v>
      </c>
      <c r="D224" s="62" t="e">
        <f t="shared" si="12"/>
        <v>#DIV/0!</v>
      </c>
      <c r="E224" s="62" t="e">
        <f t="shared" si="13"/>
        <v>#DIV/0!</v>
      </c>
      <c r="F224" s="62" t="e">
        <f t="shared" si="14"/>
        <v>#DIV/0!</v>
      </c>
      <c r="G224" s="62" t="e">
        <f t="shared" si="15"/>
        <v>#DIV/0!</v>
      </c>
    </row>
    <row r="225" spans="1:7" x14ac:dyDescent="0.2">
      <c r="A225" s="60">
        <f>บันทึกผลประเมิน!A230</f>
        <v>224</v>
      </c>
      <c r="B225" s="61" t="e">
        <f>บันทึกผลประเมิน!$X230</f>
        <v>#DIV/0!</v>
      </c>
      <c r="C225" s="61" t="e">
        <f>บันทึกผลประเมิน!Y230</f>
        <v>#DIV/0!</v>
      </c>
      <c r="D225" s="62" t="e">
        <f t="shared" si="12"/>
        <v>#DIV/0!</v>
      </c>
      <c r="E225" s="62" t="e">
        <f t="shared" si="13"/>
        <v>#DIV/0!</v>
      </c>
      <c r="F225" s="62" t="e">
        <f t="shared" si="14"/>
        <v>#DIV/0!</v>
      </c>
      <c r="G225" s="62" t="e">
        <f t="shared" si="15"/>
        <v>#DIV/0!</v>
      </c>
    </row>
    <row r="226" spans="1:7" x14ac:dyDescent="0.2">
      <c r="A226" s="60">
        <f>บันทึกผลประเมิน!A231</f>
        <v>225</v>
      </c>
      <c r="B226" s="61" t="e">
        <f>บันทึกผลประเมิน!$X231</f>
        <v>#DIV/0!</v>
      </c>
      <c r="C226" s="61" t="e">
        <f>บันทึกผลประเมิน!Y231</f>
        <v>#DIV/0!</v>
      </c>
      <c r="D226" s="62" t="e">
        <f t="shared" si="12"/>
        <v>#DIV/0!</v>
      </c>
      <c r="E226" s="62" t="e">
        <f t="shared" si="13"/>
        <v>#DIV/0!</v>
      </c>
      <c r="F226" s="62" t="e">
        <f t="shared" si="14"/>
        <v>#DIV/0!</v>
      </c>
      <c r="G226" s="62" t="e">
        <f t="shared" si="15"/>
        <v>#DIV/0!</v>
      </c>
    </row>
    <row r="227" spans="1:7" x14ac:dyDescent="0.2">
      <c r="A227" s="60">
        <f>บันทึกผลประเมิน!A232</f>
        <v>226</v>
      </c>
      <c r="B227" s="61" t="e">
        <f>บันทึกผลประเมิน!$X232</f>
        <v>#DIV/0!</v>
      </c>
      <c r="C227" s="61" t="e">
        <f>บันทึกผลประเมิน!Y232</f>
        <v>#DIV/0!</v>
      </c>
      <c r="D227" s="62" t="e">
        <f t="shared" si="12"/>
        <v>#DIV/0!</v>
      </c>
      <c r="E227" s="62" t="e">
        <f t="shared" si="13"/>
        <v>#DIV/0!</v>
      </c>
      <c r="F227" s="62" t="e">
        <f t="shared" si="14"/>
        <v>#DIV/0!</v>
      </c>
      <c r="G227" s="62" t="e">
        <f t="shared" si="15"/>
        <v>#DIV/0!</v>
      </c>
    </row>
    <row r="228" spans="1:7" x14ac:dyDescent="0.2">
      <c r="A228" s="60">
        <f>บันทึกผลประเมิน!A233</f>
        <v>227</v>
      </c>
      <c r="B228" s="61" t="e">
        <f>บันทึกผลประเมิน!$X233</f>
        <v>#DIV/0!</v>
      </c>
      <c r="C228" s="61" t="e">
        <f>บันทึกผลประเมิน!Y233</f>
        <v>#DIV/0!</v>
      </c>
      <c r="D228" s="62" t="e">
        <f t="shared" si="12"/>
        <v>#DIV/0!</v>
      </c>
      <c r="E228" s="62" t="e">
        <f t="shared" si="13"/>
        <v>#DIV/0!</v>
      </c>
      <c r="F228" s="62" t="e">
        <f t="shared" si="14"/>
        <v>#DIV/0!</v>
      </c>
      <c r="G228" s="62" t="e">
        <f t="shared" si="15"/>
        <v>#DIV/0!</v>
      </c>
    </row>
    <row r="229" spans="1:7" x14ac:dyDescent="0.2">
      <c r="A229" s="60">
        <f>บันทึกผลประเมิน!A234</f>
        <v>228</v>
      </c>
      <c r="B229" s="61" t="e">
        <f>บันทึกผลประเมิน!$X234</f>
        <v>#DIV/0!</v>
      </c>
      <c r="C229" s="61" t="e">
        <f>บันทึกผลประเมิน!Y234</f>
        <v>#DIV/0!</v>
      </c>
      <c r="D229" s="62" t="e">
        <f t="shared" si="12"/>
        <v>#DIV/0!</v>
      </c>
      <c r="E229" s="62" t="e">
        <f t="shared" si="13"/>
        <v>#DIV/0!</v>
      </c>
      <c r="F229" s="62" t="e">
        <f t="shared" si="14"/>
        <v>#DIV/0!</v>
      </c>
      <c r="G229" s="62" t="e">
        <f t="shared" si="15"/>
        <v>#DIV/0!</v>
      </c>
    </row>
    <row r="230" spans="1:7" x14ac:dyDescent="0.2">
      <c r="A230" s="60">
        <f>บันทึกผลประเมิน!A235</f>
        <v>229</v>
      </c>
      <c r="B230" s="61" t="e">
        <f>บันทึกผลประเมิน!$X235</f>
        <v>#DIV/0!</v>
      </c>
      <c r="C230" s="61" t="e">
        <f>บันทึกผลประเมิน!Y235</f>
        <v>#DIV/0!</v>
      </c>
      <c r="D230" s="62" t="e">
        <f t="shared" si="12"/>
        <v>#DIV/0!</v>
      </c>
      <c r="E230" s="62" t="e">
        <f t="shared" si="13"/>
        <v>#DIV/0!</v>
      </c>
      <c r="F230" s="62" t="e">
        <f t="shared" si="14"/>
        <v>#DIV/0!</v>
      </c>
      <c r="G230" s="62" t="e">
        <f t="shared" si="15"/>
        <v>#DIV/0!</v>
      </c>
    </row>
    <row r="231" spans="1:7" x14ac:dyDescent="0.2">
      <c r="A231" s="60">
        <f>บันทึกผลประเมิน!A236</f>
        <v>230</v>
      </c>
      <c r="B231" s="61" t="e">
        <f>บันทึกผลประเมิน!$X236</f>
        <v>#DIV/0!</v>
      </c>
      <c r="C231" s="61" t="e">
        <f>บันทึกผลประเมิน!Y236</f>
        <v>#DIV/0!</v>
      </c>
      <c r="D231" s="62" t="e">
        <f t="shared" si="12"/>
        <v>#DIV/0!</v>
      </c>
      <c r="E231" s="62" t="e">
        <f t="shared" si="13"/>
        <v>#DIV/0!</v>
      </c>
      <c r="F231" s="62" t="e">
        <f t="shared" si="14"/>
        <v>#DIV/0!</v>
      </c>
      <c r="G231" s="62" t="e">
        <f t="shared" si="15"/>
        <v>#DIV/0!</v>
      </c>
    </row>
    <row r="232" spans="1:7" x14ac:dyDescent="0.2">
      <c r="A232" s="60">
        <f>บันทึกผลประเมิน!A237</f>
        <v>231</v>
      </c>
      <c r="B232" s="61" t="e">
        <f>บันทึกผลประเมิน!$X237</f>
        <v>#DIV/0!</v>
      </c>
      <c r="C232" s="61" t="e">
        <f>บันทึกผลประเมิน!Y237</f>
        <v>#DIV/0!</v>
      </c>
      <c r="D232" s="62" t="e">
        <f t="shared" si="12"/>
        <v>#DIV/0!</v>
      </c>
      <c r="E232" s="62" t="e">
        <f t="shared" si="13"/>
        <v>#DIV/0!</v>
      </c>
      <c r="F232" s="62" t="e">
        <f t="shared" si="14"/>
        <v>#DIV/0!</v>
      </c>
      <c r="G232" s="62" t="e">
        <f t="shared" si="15"/>
        <v>#DIV/0!</v>
      </c>
    </row>
    <row r="233" spans="1:7" x14ac:dyDescent="0.2">
      <c r="A233" s="60">
        <f>บันทึกผลประเมิน!A238</f>
        <v>232</v>
      </c>
      <c r="B233" s="61" t="e">
        <f>บันทึกผลประเมิน!$X238</f>
        <v>#DIV/0!</v>
      </c>
      <c r="C233" s="61" t="e">
        <f>บันทึกผลประเมิน!Y238</f>
        <v>#DIV/0!</v>
      </c>
      <c r="D233" s="62" t="e">
        <f t="shared" si="12"/>
        <v>#DIV/0!</v>
      </c>
      <c r="E233" s="62" t="e">
        <f t="shared" si="13"/>
        <v>#DIV/0!</v>
      </c>
      <c r="F233" s="62" t="e">
        <f t="shared" si="14"/>
        <v>#DIV/0!</v>
      </c>
      <c r="G233" s="62" t="e">
        <f t="shared" si="15"/>
        <v>#DIV/0!</v>
      </c>
    </row>
    <row r="234" spans="1:7" x14ac:dyDescent="0.2">
      <c r="A234" s="60">
        <f>บันทึกผลประเมิน!A239</f>
        <v>233</v>
      </c>
      <c r="B234" s="61" t="e">
        <f>บันทึกผลประเมิน!$X239</f>
        <v>#DIV/0!</v>
      </c>
      <c r="C234" s="61" t="e">
        <f>บันทึกผลประเมิน!Y239</f>
        <v>#DIV/0!</v>
      </c>
      <c r="D234" s="62" t="e">
        <f t="shared" si="12"/>
        <v>#DIV/0!</v>
      </c>
      <c r="E234" s="62" t="e">
        <f t="shared" si="13"/>
        <v>#DIV/0!</v>
      </c>
      <c r="F234" s="62" t="e">
        <f t="shared" si="14"/>
        <v>#DIV/0!</v>
      </c>
      <c r="G234" s="62" t="e">
        <f t="shared" si="15"/>
        <v>#DIV/0!</v>
      </c>
    </row>
    <row r="235" spans="1:7" x14ac:dyDescent="0.2">
      <c r="A235" s="60">
        <f>บันทึกผลประเมิน!A240</f>
        <v>234</v>
      </c>
      <c r="B235" s="61" t="e">
        <f>บันทึกผลประเมิน!$X240</f>
        <v>#DIV/0!</v>
      </c>
      <c r="C235" s="61" t="e">
        <f>บันทึกผลประเมิน!Y240</f>
        <v>#DIV/0!</v>
      </c>
      <c r="D235" s="62" t="e">
        <f t="shared" si="12"/>
        <v>#DIV/0!</v>
      </c>
      <c r="E235" s="62" t="e">
        <f t="shared" si="13"/>
        <v>#DIV/0!</v>
      </c>
      <c r="F235" s="62" t="e">
        <f t="shared" si="14"/>
        <v>#DIV/0!</v>
      </c>
      <c r="G235" s="62" t="e">
        <f t="shared" si="15"/>
        <v>#DIV/0!</v>
      </c>
    </row>
    <row r="236" spans="1:7" x14ac:dyDescent="0.2">
      <c r="A236" s="60">
        <f>บันทึกผลประเมิน!A241</f>
        <v>235</v>
      </c>
      <c r="B236" s="61" t="e">
        <f>บันทึกผลประเมิน!$X241</f>
        <v>#DIV/0!</v>
      </c>
      <c r="C236" s="61" t="e">
        <f>บันทึกผลประเมิน!Y241</f>
        <v>#DIV/0!</v>
      </c>
      <c r="D236" s="62" t="e">
        <f t="shared" si="12"/>
        <v>#DIV/0!</v>
      </c>
      <c r="E236" s="62" t="e">
        <f t="shared" si="13"/>
        <v>#DIV/0!</v>
      </c>
      <c r="F236" s="62" t="e">
        <f t="shared" si="14"/>
        <v>#DIV/0!</v>
      </c>
      <c r="G236" s="62" t="e">
        <f t="shared" si="15"/>
        <v>#DIV/0!</v>
      </c>
    </row>
    <row r="237" spans="1:7" x14ac:dyDescent="0.2">
      <c r="A237" s="60">
        <f>บันทึกผลประเมิน!A242</f>
        <v>236</v>
      </c>
      <c r="B237" s="61" t="e">
        <f>บันทึกผลประเมิน!$X242</f>
        <v>#DIV/0!</v>
      </c>
      <c r="C237" s="61" t="e">
        <f>บันทึกผลประเมิน!Y242</f>
        <v>#DIV/0!</v>
      </c>
      <c r="D237" s="62" t="e">
        <f t="shared" si="12"/>
        <v>#DIV/0!</v>
      </c>
      <c r="E237" s="62" t="e">
        <f t="shared" si="13"/>
        <v>#DIV/0!</v>
      </c>
      <c r="F237" s="62" t="e">
        <f t="shared" si="14"/>
        <v>#DIV/0!</v>
      </c>
      <c r="G237" s="62" t="e">
        <f t="shared" si="15"/>
        <v>#DIV/0!</v>
      </c>
    </row>
    <row r="238" spans="1:7" x14ac:dyDescent="0.2">
      <c r="A238" s="60">
        <f>บันทึกผลประเมิน!A243</f>
        <v>237</v>
      </c>
      <c r="B238" s="61" t="e">
        <f>บันทึกผลประเมิน!$X243</f>
        <v>#DIV/0!</v>
      </c>
      <c r="C238" s="61" t="e">
        <f>บันทึกผลประเมิน!Y243</f>
        <v>#DIV/0!</v>
      </c>
      <c r="D238" s="62" t="e">
        <f t="shared" si="12"/>
        <v>#DIV/0!</v>
      </c>
      <c r="E238" s="62" t="e">
        <f t="shared" si="13"/>
        <v>#DIV/0!</v>
      </c>
      <c r="F238" s="62" t="e">
        <f t="shared" si="14"/>
        <v>#DIV/0!</v>
      </c>
      <c r="G238" s="62" t="e">
        <f t="shared" si="15"/>
        <v>#DIV/0!</v>
      </c>
    </row>
    <row r="239" spans="1:7" x14ac:dyDescent="0.2">
      <c r="A239" s="60">
        <f>บันทึกผลประเมิน!A244</f>
        <v>238</v>
      </c>
      <c r="B239" s="61" t="e">
        <f>บันทึกผลประเมิน!$X244</f>
        <v>#DIV/0!</v>
      </c>
      <c r="C239" s="61" t="e">
        <f>บันทึกผลประเมิน!Y244</f>
        <v>#DIV/0!</v>
      </c>
      <c r="D239" s="62" t="e">
        <f t="shared" si="12"/>
        <v>#DIV/0!</v>
      </c>
      <c r="E239" s="62" t="e">
        <f t="shared" si="13"/>
        <v>#DIV/0!</v>
      </c>
      <c r="F239" s="62" t="e">
        <f t="shared" si="14"/>
        <v>#DIV/0!</v>
      </c>
      <c r="G239" s="62" t="e">
        <f t="shared" si="15"/>
        <v>#DIV/0!</v>
      </c>
    </row>
    <row r="240" spans="1:7" x14ac:dyDescent="0.2">
      <c r="A240" s="60">
        <f>บันทึกผลประเมิน!A245</f>
        <v>239</v>
      </c>
      <c r="B240" s="61" t="e">
        <f>บันทึกผลประเมิน!$X245</f>
        <v>#DIV/0!</v>
      </c>
      <c r="C240" s="61" t="e">
        <f>บันทึกผลประเมิน!Y245</f>
        <v>#DIV/0!</v>
      </c>
      <c r="D240" s="62" t="e">
        <f t="shared" si="12"/>
        <v>#DIV/0!</v>
      </c>
      <c r="E240" s="62" t="e">
        <f t="shared" si="13"/>
        <v>#DIV/0!</v>
      </c>
      <c r="F240" s="62" t="e">
        <f t="shared" si="14"/>
        <v>#DIV/0!</v>
      </c>
      <c r="G240" s="62" t="e">
        <f t="shared" si="15"/>
        <v>#DIV/0!</v>
      </c>
    </row>
    <row r="241" spans="1:7" x14ac:dyDescent="0.2">
      <c r="A241" s="60">
        <f>บันทึกผลประเมิน!A246</f>
        <v>240</v>
      </c>
      <c r="B241" s="61" t="e">
        <f>บันทึกผลประเมิน!$X246</f>
        <v>#DIV/0!</v>
      </c>
      <c r="C241" s="61" t="e">
        <f>บันทึกผลประเมิน!Y246</f>
        <v>#DIV/0!</v>
      </c>
      <c r="D241" s="62" t="e">
        <f t="shared" si="12"/>
        <v>#DIV/0!</v>
      </c>
      <c r="E241" s="62" t="e">
        <f t="shared" si="13"/>
        <v>#DIV/0!</v>
      </c>
      <c r="F241" s="62" t="e">
        <f t="shared" si="14"/>
        <v>#DIV/0!</v>
      </c>
      <c r="G241" s="62" t="e">
        <f t="shared" si="15"/>
        <v>#DIV/0!</v>
      </c>
    </row>
    <row r="242" spans="1:7" x14ac:dyDescent="0.2">
      <c r="A242" s="60">
        <f>บันทึกผลประเมิน!A247</f>
        <v>241</v>
      </c>
      <c r="B242" s="61" t="e">
        <f>บันทึกผลประเมิน!$X247</f>
        <v>#DIV/0!</v>
      </c>
      <c r="C242" s="61" t="e">
        <f>บันทึกผลประเมิน!Y247</f>
        <v>#DIV/0!</v>
      </c>
      <c r="D242" s="62" t="e">
        <f t="shared" si="12"/>
        <v>#DIV/0!</v>
      </c>
      <c r="E242" s="62" t="e">
        <f t="shared" si="13"/>
        <v>#DIV/0!</v>
      </c>
      <c r="F242" s="62" t="e">
        <f t="shared" si="14"/>
        <v>#DIV/0!</v>
      </c>
      <c r="G242" s="62" t="e">
        <f t="shared" si="15"/>
        <v>#DIV/0!</v>
      </c>
    </row>
    <row r="243" spans="1:7" x14ac:dyDescent="0.2">
      <c r="A243" s="60">
        <f>บันทึกผลประเมิน!A248</f>
        <v>242</v>
      </c>
      <c r="B243" s="61" t="e">
        <f>บันทึกผลประเมิน!$X248</f>
        <v>#DIV/0!</v>
      </c>
      <c r="C243" s="61" t="e">
        <f>บันทึกผลประเมิน!Y248</f>
        <v>#DIV/0!</v>
      </c>
      <c r="D243" s="62" t="e">
        <f t="shared" si="12"/>
        <v>#DIV/0!</v>
      </c>
      <c r="E243" s="62" t="e">
        <f t="shared" si="13"/>
        <v>#DIV/0!</v>
      </c>
      <c r="F243" s="62" t="e">
        <f t="shared" si="14"/>
        <v>#DIV/0!</v>
      </c>
      <c r="G243" s="62" t="e">
        <f t="shared" si="15"/>
        <v>#DIV/0!</v>
      </c>
    </row>
    <row r="244" spans="1:7" x14ac:dyDescent="0.2">
      <c r="A244" s="60">
        <f>บันทึกผลประเมิน!A249</f>
        <v>243</v>
      </c>
      <c r="B244" s="61" t="e">
        <f>บันทึกผลประเมิน!$X249</f>
        <v>#DIV/0!</v>
      </c>
      <c r="C244" s="61" t="e">
        <f>บันทึกผลประเมิน!Y249</f>
        <v>#DIV/0!</v>
      </c>
      <c r="D244" s="62" t="e">
        <f t="shared" si="12"/>
        <v>#DIV/0!</v>
      </c>
      <c r="E244" s="62" t="e">
        <f t="shared" si="13"/>
        <v>#DIV/0!</v>
      </c>
      <c r="F244" s="62" t="e">
        <f t="shared" si="14"/>
        <v>#DIV/0!</v>
      </c>
      <c r="G244" s="62" t="e">
        <f t="shared" si="15"/>
        <v>#DIV/0!</v>
      </c>
    </row>
    <row r="245" spans="1:7" x14ac:dyDescent="0.2">
      <c r="A245" s="60">
        <f>บันทึกผลประเมิน!A250</f>
        <v>244</v>
      </c>
      <c r="B245" s="61" t="e">
        <f>บันทึกผลประเมิน!$X250</f>
        <v>#DIV/0!</v>
      </c>
      <c r="C245" s="61" t="e">
        <f>บันทึกผลประเมิน!Y250</f>
        <v>#DIV/0!</v>
      </c>
      <c r="D245" s="62" t="e">
        <f t="shared" si="12"/>
        <v>#DIV/0!</v>
      </c>
      <c r="E245" s="62" t="e">
        <f t="shared" si="13"/>
        <v>#DIV/0!</v>
      </c>
      <c r="F245" s="62" t="e">
        <f t="shared" si="14"/>
        <v>#DIV/0!</v>
      </c>
      <c r="G245" s="62" t="e">
        <f t="shared" si="15"/>
        <v>#DIV/0!</v>
      </c>
    </row>
    <row r="246" spans="1:7" x14ac:dyDescent="0.2">
      <c r="A246" s="60">
        <f>บันทึกผลประเมิน!A251</f>
        <v>245</v>
      </c>
      <c r="B246" s="61" t="e">
        <f>บันทึกผลประเมิน!$X251</f>
        <v>#DIV/0!</v>
      </c>
      <c r="C246" s="61" t="e">
        <f>บันทึกผลประเมิน!Y251</f>
        <v>#DIV/0!</v>
      </c>
      <c r="D246" s="62" t="e">
        <f t="shared" si="12"/>
        <v>#DIV/0!</v>
      </c>
      <c r="E246" s="62" t="e">
        <f t="shared" si="13"/>
        <v>#DIV/0!</v>
      </c>
      <c r="F246" s="62" t="e">
        <f t="shared" si="14"/>
        <v>#DIV/0!</v>
      </c>
      <c r="G246" s="62" t="e">
        <f t="shared" si="15"/>
        <v>#DIV/0!</v>
      </c>
    </row>
    <row r="247" spans="1:7" x14ac:dyDescent="0.2">
      <c r="A247" s="60">
        <f>บันทึกผลประเมิน!A252</f>
        <v>246</v>
      </c>
      <c r="B247" s="61" t="e">
        <f>บันทึกผลประเมิน!$X252</f>
        <v>#DIV/0!</v>
      </c>
      <c r="C247" s="61" t="e">
        <f>บันทึกผลประเมิน!Y252</f>
        <v>#DIV/0!</v>
      </c>
      <c r="D247" s="62" t="e">
        <f t="shared" si="12"/>
        <v>#DIV/0!</v>
      </c>
      <c r="E247" s="62" t="e">
        <f t="shared" si="13"/>
        <v>#DIV/0!</v>
      </c>
      <c r="F247" s="62" t="e">
        <f t="shared" si="14"/>
        <v>#DIV/0!</v>
      </c>
      <c r="G247" s="62" t="e">
        <f t="shared" si="15"/>
        <v>#DIV/0!</v>
      </c>
    </row>
    <row r="248" spans="1:7" x14ac:dyDescent="0.2">
      <c r="A248" s="60">
        <f>บันทึกผลประเมิน!A253</f>
        <v>247</v>
      </c>
      <c r="B248" s="61" t="e">
        <f>บันทึกผลประเมิน!$X253</f>
        <v>#DIV/0!</v>
      </c>
      <c r="C248" s="61" t="e">
        <f>บันทึกผลประเมิน!Y253</f>
        <v>#DIV/0!</v>
      </c>
      <c r="D248" s="62" t="e">
        <f t="shared" si="12"/>
        <v>#DIV/0!</v>
      </c>
      <c r="E248" s="62" t="e">
        <f t="shared" si="13"/>
        <v>#DIV/0!</v>
      </c>
      <c r="F248" s="62" t="e">
        <f t="shared" si="14"/>
        <v>#DIV/0!</v>
      </c>
      <c r="G248" s="62" t="e">
        <f t="shared" si="15"/>
        <v>#DIV/0!</v>
      </c>
    </row>
    <row r="249" spans="1:7" x14ac:dyDescent="0.2">
      <c r="A249" s="60">
        <f>บันทึกผลประเมิน!A254</f>
        <v>248</v>
      </c>
      <c r="B249" s="61" t="e">
        <f>บันทึกผลประเมิน!$X254</f>
        <v>#DIV/0!</v>
      </c>
      <c r="C249" s="61" t="e">
        <f>บันทึกผลประเมิน!Y254</f>
        <v>#DIV/0!</v>
      </c>
      <c r="D249" s="62" t="e">
        <f t="shared" si="12"/>
        <v>#DIV/0!</v>
      </c>
      <c r="E249" s="62" t="e">
        <f t="shared" si="13"/>
        <v>#DIV/0!</v>
      </c>
      <c r="F249" s="62" t="e">
        <f t="shared" si="14"/>
        <v>#DIV/0!</v>
      </c>
      <c r="G249" s="62" t="e">
        <f t="shared" si="15"/>
        <v>#DIV/0!</v>
      </c>
    </row>
    <row r="250" spans="1:7" x14ac:dyDescent="0.2">
      <c r="A250" s="60">
        <f>บันทึกผลประเมิน!A255</f>
        <v>249</v>
      </c>
      <c r="B250" s="61" t="e">
        <f>บันทึกผลประเมิน!$X255</f>
        <v>#DIV/0!</v>
      </c>
      <c r="C250" s="61" t="e">
        <f>บันทึกผลประเมิน!Y255</f>
        <v>#DIV/0!</v>
      </c>
      <c r="D250" s="62" t="e">
        <f t="shared" si="12"/>
        <v>#DIV/0!</v>
      </c>
      <c r="E250" s="62" t="e">
        <f t="shared" si="13"/>
        <v>#DIV/0!</v>
      </c>
      <c r="F250" s="62" t="e">
        <f t="shared" si="14"/>
        <v>#DIV/0!</v>
      </c>
      <c r="G250" s="62" t="e">
        <f t="shared" si="15"/>
        <v>#DIV/0!</v>
      </c>
    </row>
    <row r="251" spans="1:7" x14ac:dyDescent="0.2">
      <c r="A251" s="60">
        <f>บันทึกผลประเมิน!A256</f>
        <v>250</v>
      </c>
      <c r="B251" s="61" t="e">
        <f>บันทึกผลประเมิน!$X256</f>
        <v>#DIV/0!</v>
      </c>
      <c r="C251" s="61" t="e">
        <f>บันทึกผลประเมิน!Y256</f>
        <v>#DIV/0!</v>
      </c>
      <c r="D251" s="62" t="e">
        <f t="shared" si="12"/>
        <v>#DIV/0!</v>
      </c>
      <c r="E251" s="62" t="e">
        <f t="shared" si="13"/>
        <v>#DIV/0!</v>
      </c>
      <c r="F251" s="62" t="e">
        <f t="shared" si="14"/>
        <v>#DIV/0!</v>
      </c>
      <c r="G251" s="62" t="e">
        <f t="shared" si="15"/>
        <v>#DIV/0!</v>
      </c>
    </row>
    <row r="252" spans="1:7" x14ac:dyDescent="0.2">
      <c r="A252" s="60">
        <f>บันทึกผลประเมิน!A257</f>
        <v>251</v>
      </c>
      <c r="B252" s="61" t="e">
        <f>บันทึกผลประเมิน!$X257</f>
        <v>#DIV/0!</v>
      </c>
      <c r="C252" s="61" t="e">
        <f>บันทึกผลประเมิน!Y257</f>
        <v>#DIV/0!</v>
      </c>
      <c r="D252" s="62" t="e">
        <f t="shared" si="12"/>
        <v>#DIV/0!</v>
      </c>
      <c r="E252" s="62" t="e">
        <f t="shared" si="13"/>
        <v>#DIV/0!</v>
      </c>
      <c r="F252" s="62" t="e">
        <f t="shared" si="14"/>
        <v>#DIV/0!</v>
      </c>
      <c r="G252" s="62" t="e">
        <f t="shared" si="15"/>
        <v>#DIV/0!</v>
      </c>
    </row>
    <row r="253" spans="1:7" x14ac:dyDescent="0.2">
      <c r="A253" s="60">
        <f>บันทึกผลประเมิน!A258</f>
        <v>252</v>
      </c>
      <c r="B253" s="61" t="e">
        <f>บันทึกผลประเมิน!$X258</f>
        <v>#DIV/0!</v>
      </c>
      <c r="C253" s="61" t="e">
        <f>บันทึกผลประเมิน!Y258</f>
        <v>#DIV/0!</v>
      </c>
      <c r="D253" s="62" t="e">
        <f t="shared" si="12"/>
        <v>#DIV/0!</v>
      </c>
      <c r="E253" s="62" t="e">
        <f t="shared" si="13"/>
        <v>#DIV/0!</v>
      </c>
      <c r="F253" s="62" t="e">
        <f t="shared" si="14"/>
        <v>#DIV/0!</v>
      </c>
      <c r="G253" s="62" t="e">
        <f t="shared" si="15"/>
        <v>#DIV/0!</v>
      </c>
    </row>
    <row r="254" spans="1:7" x14ac:dyDescent="0.2">
      <c r="A254" s="60">
        <f>บันทึกผลประเมิน!A259</f>
        <v>253</v>
      </c>
      <c r="B254" s="61" t="e">
        <f>บันทึกผลประเมิน!$X259</f>
        <v>#DIV/0!</v>
      </c>
      <c r="C254" s="61" t="e">
        <f>บันทึกผลประเมิน!Y259</f>
        <v>#DIV/0!</v>
      </c>
      <c r="D254" s="62" t="e">
        <f t="shared" si="12"/>
        <v>#DIV/0!</v>
      </c>
      <c r="E254" s="62" t="e">
        <f t="shared" si="13"/>
        <v>#DIV/0!</v>
      </c>
      <c r="F254" s="62" t="e">
        <f t="shared" si="14"/>
        <v>#DIV/0!</v>
      </c>
      <c r="G254" s="62" t="e">
        <f t="shared" si="15"/>
        <v>#DIV/0!</v>
      </c>
    </row>
    <row r="255" spans="1:7" x14ac:dyDescent="0.2">
      <c r="A255" s="60">
        <f>บันทึกผลประเมิน!A260</f>
        <v>254</v>
      </c>
      <c r="B255" s="61" t="e">
        <f>บันทึกผลประเมิน!$X260</f>
        <v>#DIV/0!</v>
      </c>
      <c r="C255" s="61" t="e">
        <f>บันทึกผลประเมิน!Y260</f>
        <v>#DIV/0!</v>
      </c>
      <c r="D255" s="62" t="e">
        <f t="shared" si="12"/>
        <v>#DIV/0!</v>
      </c>
      <c r="E255" s="62" t="e">
        <f t="shared" si="13"/>
        <v>#DIV/0!</v>
      </c>
      <c r="F255" s="62" t="e">
        <f t="shared" si="14"/>
        <v>#DIV/0!</v>
      </c>
      <c r="G255" s="62" t="e">
        <f t="shared" si="15"/>
        <v>#DIV/0!</v>
      </c>
    </row>
    <row r="256" spans="1:7" x14ac:dyDescent="0.2">
      <c r="A256" s="60">
        <f>บันทึกผลประเมิน!A261</f>
        <v>255</v>
      </c>
      <c r="B256" s="61" t="e">
        <f>บันทึกผลประเมิน!$X261</f>
        <v>#DIV/0!</v>
      </c>
      <c r="C256" s="61" t="e">
        <f>บันทึกผลประเมิน!Y261</f>
        <v>#DIV/0!</v>
      </c>
      <c r="D256" s="62" t="e">
        <f t="shared" si="12"/>
        <v>#DIV/0!</v>
      </c>
      <c r="E256" s="62" t="e">
        <f t="shared" si="13"/>
        <v>#DIV/0!</v>
      </c>
      <c r="F256" s="62" t="e">
        <f t="shared" si="14"/>
        <v>#DIV/0!</v>
      </c>
      <c r="G256" s="62" t="e">
        <f t="shared" si="15"/>
        <v>#DIV/0!</v>
      </c>
    </row>
    <row r="257" spans="1:7" x14ac:dyDescent="0.2">
      <c r="A257" s="60">
        <f>บันทึกผลประเมิน!A262</f>
        <v>256</v>
      </c>
      <c r="B257" s="61" t="e">
        <f>บันทึกผลประเมิน!$X262</f>
        <v>#DIV/0!</v>
      </c>
      <c r="C257" s="61" t="e">
        <f>บันทึกผลประเมิน!Y262</f>
        <v>#DIV/0!</v>
      </c>
      <c r="D257" s="62" t="e">
        <f t="shared" si="12"/>
        <v>#DIV/0!</v>
      </c>
      <c r="E257" s="62" t="e">
        <f t="shared" si="13"/>
        <v>#DIV/0!</v>
      </c>
      <c r="F257" s="62" t="e">
        <f t="shared" si="14"/>
        <v>#DIV/0!</v>
      </c>
      <c r="G257" s="62" t="e">
        <f t="shared" si="15"/>
        <v>#DIV/0!</v>
      </c>
    </row>
    <row r="258" spans="1:7" x14ac:dyDescent="0.2">
      <c r="A258" s="60">
        <f>บันทึกผลประเมิน!A263</f>
        <v>257</v>
      </c>
      <c r="B258" s="61" t="e">
        <f>บันทึกผลประเมิน!$X263</f>
        <v>#DIV/0!</v>
      </c>
      <c r="C258" s="61" t="e">
        <f>บันทึกผลประเมิน!Y263</f>
        <v>#DIV/0!</v>
      </c>
      <c r="D258" s="62" t="e">
        <f t="shared" si="12"/>
        <v>#DIV/0!</v>
      </c>
      <c r="E258" s="62" t="e">
        <f t="shared" si="13"/>
        <v>#DIV/0!</v>
      </c>
      <c r="F258" s="62" t="e">
        <f t="shared" si="14"/>
        <v>#DIV/0!</v>
      </c>
      <c r="G258" s="62" t="e">
        <f t="shared" si="15"/>
        <v>#DIV/0!</v>
      </c>
    </row>
    <row r="259" spans="1:7" x14ac:dyDescent="0.2">
      <c r="A259" s="60">
        <f>บันทึกผลประเมิน!A264</f>
        <v>258</v>
      </c>
      <c r="B259" s="61" t="e">
        <f>บันทึกผลประเมิน!$X264</f>
        <v>#DIV/0!</v>
      </c>
      <c r="C259" s="61" t="e">
        <f>บันทึกผลประเมิน!Y264</f>
        <v>#DIV/0!</v>
      </c>
      <c r="D259" s="62" t="e">
        <f t="shared" ref="D259:D322" si="16">IF($C259="No",0,IF($B259=0,1,0))</f>
        <v>#DIV/0!</v>
      </c>
      <c r="E259" s="62" t="e">
        <f t="shared" ref="E259:E322" si="17">IF($B259=1,1,0)</f>
        <v>#DIV/0!</v>
      </c>
      <c r="F259" s="62" t="e">
        <f t="shared" ref="F259:F322" si="18">IF($B259=2,1,0)</f>
        <v>#DIV/0!</v>
      </c>
      <c r="G259" s="62" t="e">
        <f t="shared" ref="G259:G322" si="19">IF($B259=3,1,0)</f>
        <v>#DIV/0!</v>
      </c>
    </row>
    <row r="260" spans="1:7" x14ac:dyDescent="0.2">
      <c r="A260" s="60">
        <f>บันทึกผลประเมิน!A265</f>
        <v>259</v>
      </c>
      <c r="B260" s="61" t="e">
        <f>บันทึกผลประเมิน!$X265</f>
        <v>#DIV/0!</v>
      </c>
      <c r="C260" s="61" t="e">
        <f>บันทึกผลประเมิน!Y265</f>
        <v>#DIV/0!</v>
      </c>
      <c r="D260" s="62" t="e">
        <f t="shared" si="16"/>
        <v>#DIV/0!</v>
      </c>
      <c r="E260" s="62" t="e">
        <f t="shared" si="17"/>
        <v>#DIV/0!</v>
      </c>
      <c r="F260" s="62" t="e">
        <f t="shared" si="18"/>
        <v>#DIV/0!</v>
      </c>
      <c r="G260" s="62" t="e">
        <f t="shared" si="19"/>
        <v>#DIV/0!</v>
      </c>
    </row>
    <row r="261" spans="1:7" x14ac:dyDescent="0.2">
      <c r="A261" s="60">
        <f>บันทึกผลประเมิน!A266</f>
        <v>260</v>
      </c>
      <c r="B261" s="61" t="e">
        <f>บันทึกผลประเมิน!$X266</f>
        <v>#DIV/0!</v>
      </c>
      <c r="C261" s="61" t="e">
        <f>บันทึกผลประเมิน!Y266</f>
        <v>#DIV/0!</v>
      </c>
      <c r="D261" s="62" t="e">
        <f t="shared" si="16"/>
        <v>#DIV/0!</v>
      </c>
      <c r="E261" s="62" t="e">
        <f t="shared" si="17"/>
        <v>#DIV/0!</v>
      </c>
      <c r="F261" s="62" t="e">
        <f t="shared" si="18"/>
        <v>#DIV/0!</v>
      </c>
      <c r="G261" s="62" t="e">
        <f t="shared" si="19"/>
        <v>#DIV/0!</v>
      </c>
    </row>
    <row r="262" spans="1:7" x14ac:dyDescent="0.2">
      <c r="A262" s="60">
        <f>บันทึกผลประเมิน!A267</f>
        <v>261</v>
      </c>
      <c r="B262" s="61" t="e">
        <f>บันทึกผลประเมิน!$X267</f>
        <v>#DIV/0!</v>
      </c>
      <c r="C262" s="61" t="e">
        <f>บันทึกผลประเมิน!Y267</f>
        <v>#DIV/0!</v>
      </c>
      <c r="D262" s="62" t="e">
        <f t="shared" si="16"/>
        <v>#DIV/0!</v>
      </c>
      <c r="E262" s="62" t="e">
        <f t="shared" si="17"/>
        <v>#DIV/0!</v>
      </c>
      <c r="F262" s="62" t="e">
        <f t="shared" si="18"/>
        <v>#DIV/0!</v>
      </c>
      <c r="G262" s="62" t="e">
        <f t="shared" si="19"/>
        <v>#DIV/0!</v>
      </c>
    </row>
    <row r="263" spans="1:7" x14ac:dyDescent="0.2">
      <c r="A263" s="60">
        <f>บันทึกผลประเมิน!A268</f>
        <v>262</v>
      </c>
      <c r="B263" s="61" t="e">
        <f>บันทึกผลประเมิน!$X268</f>
        <v>#DIV/0!</v>
      </c>
      <c r="C263" s="61" t="e">
        <f>บันทึกผลประเมิน!Y268</f>
        <v>#DIV/0!</v>
      </c>
      <c r="D263" s="62" t="e">
        <f t="shared" si="16"/>
        <v>#DIV/0!</v>
      </c>
      <c r="E263" s="62" t="e">
        <f t="shared" si="17"/>
        <v>#DIV/0!</v>
      </c>
      <c r="F263" s="62" t="e">
        <f t="shared" si="18"/>
        <v>#DIV/0!</v>
      </c>
      <c r="G263" s="62" t="e">
        <f t="shared" si="19"/>
        <v>#DIV/0!</v>
      </c>
    </row>
    <row r="264" spans="1:7" x14ac:dyDescent="0.2">
      <c r="A264" s="60">
        <f>บันทึกผลประเมิน!A269</f>
        <v>263</v>
      </c>
      <c r="B264" s="61" t="e">
        <f>บันทึกผลประเมิน!$X269</f>
        <v>#DIV/0!</v>
      </c>
      <c r="C264" s="61" t="e">
        <f>บันทึกผลประเมิน!Y269</f>
        <v>#DIV/0!</v>
      </c>
      <c r="D264" s="62" t="e">
        <f t="shared" si="16"/>
        <v>#DIV/0!</v>
      </c>
      <c r="E264" s="62" t="e">
        <f t="shared" si="17"/>
        <v>#DIV/0!</v>
      </c>
      <c r="F264" s="62" t="e">
        <f t="shared" si="18"/>
        <v>#DIV/0!</v>
      </c>
      <c r="G264" s="62" t="e">
        <f t="shared" si="19"/>
        <v>#DIV/0!</v>
      </c>
    </row>
    <row r="265" spans="1:7" x14ac:dyDescent="0.2">
      <c r="A265" s="60">
        <f>บันทึกผลประเมิน!A270</f>
        <v>264</v>
      </c>
      <c r="B265" s="61" t="e">
        <f>บันทึกผลประเมิน!$X270</f>
        <v>#DIV/0!</v>
      </c>
      <c r="C265" s="61" t="e">
        <f>บันทึกผลประเมิน!Y270</f>
        <v>#DIV/0!</v>
      </c>
      <c r="D265" s="62" t="e">
        <f t="shared" si="16"/>
        <v>#DIV/0!</v>
      </c>
      <c r="E265" s="62" t="e">
        <f t="shared" si="17"/>
        <v>#DIV/0!</v>
      </c>
      <c r="F265" s="62" t="e">
        <f t="shared" si="18"/>
        <v>#DIV/0!</v>
      </c>
      <c r="G265" s="62" t="e">
        <f t="shared" si="19"/>
        <v>#DIV/0!</v>
      </c>
    </row>
    <row r="266" spans="1:7" x14ac:dyDescent="0.2">
      <c r="A266" s="60">
        <f>บันทึกผลประเมิน!A271</f>
        <v>265</v>
      </c>
      <c r="B266" s="61" t="e">
        <f>บันทึกผลประเมิน!$X271</f>
        <v>#DIV/0!</v>
      </c>
      <c r="C266" s="61" t="e">
        <f>บันทึกผลประเมิน!Y271</f>
        <v>#DIV/0!</v>
      </c>
      <c r="D266" s="62" t="e">
        <f t="shared" si="16"/>
        <v>#DIV/0!</v>
      </c>
      <c r="E266" s="62" t="e">
        <f t="shared" si="17"/>
        <v>#DIV/0!</v>
      </c>
      <c r="F266" s="62" t="e">
        <f t="shared" si="18"/>
        <v>#DIV/0!</v>
      </c>
      <c r="G266" s="62" t="e">
        <f t="shared" si="19"/>
        <v>#DIV/0!</v>
      </c>
    </row>
    <row r="267" spans="1:7" x14ac:dyDescent="0.2">
      <c r="A267" s="60">
        <f>บันทึกผลประเมิน!A272</f>
        <v>266</v>
      </c>
      <c r="B267" s="61" t="e">
        <f>บันทึกผลประเมิน!$X272</f>
        <v>#DIV/0!</v>
      </c>
      <c r="C267" s="61" t="e">
        <f>บันทึกผลประเมิน!Y272</f>
        <v>#DIV/0!</v>
      </c>
      <c r="D267" s="62" t="e">
        <f t="shared" si="16"/>
        <v>#DIV/0!</v>
      </c>
      <c r="E267" s="62" t="e">
        <f t="shared" si="17"/>
        <v>#DIV/0!</v>
      </c>
      <c r="F267" s="62" t="e">
        <f t="shared" si="18"/>
        <v>#DIV/0!</v>
      </c>
      <c r="G267" s="62" t="e">
        <f t="shared" si="19"/>
        <v>#DIV/0!</v>
      </c>
    </row>
    <row r="268" spans="1:7" x14ac:dyDescent="0.2">
      <c r="A268" s="60">
        <f>บันทึกผลประเมิน!A273</f>
        <v>267</v>
      </c>
      <c r="B268" s="61" t="e">
        <f>บันทึกผลประเมิน!$X273</f>
        <v>#DIV/0!</v>
      </c>
      <c r="C268" s="61" t="e">
        <f>บันทึกผลประเมิน!Y273</f>
        <v>#DIV/0!</v>
      </c>
      <c r="D268" s="62" t="e">
        <f t="shared" si="16"/>
        <v>#DIV/0!</v>
      </c>
      <c r="E268" s="62" t="e">
        <f t="shared" si="17"/>
        <v>#DIV/0!</v>
      </c>
      <c r="F268" s="62" t="e">
        <f t="shared" si="18"/>
        <v>#DIV/0!</v>
      </c>
      <c r="G268" s="62" t="e">
        <f t="shared" si="19"/>
        <v>#DIV/0!</v>
      </c>
    </row>
    <row r="269" spans="1:7" x14ac:dyDescent="0.2">
      <c r="A269" s="60">
        <f>บันทึกผลประเมิน!A274</f>
        <v>268</v>
      </c>
      <c r="B269" s="61" t="e">
        <f>บันทึกผลประเมิน!$X274</f>
        <v>#DIV/0!</v>
      </c>
      <c r="C269" s="61" t="e">
        <f>บันทึกผลประเมิน!Y274</f>
        <v>#DIV/0!</v>
      </c>
      <c r="D269" s="62" t="e">
        <f t="shared" si="16"/>
        <v>#DIV/0!</v>
      </c>
      <c r="E269" s="62" t="e">
        <f t="shared" si="17"/>
        <v>#DIV/0!</v>
      </c>
      <c r="F269" s="62" t="e">
        <f t="shared" si="18"/>
        <v>#DIV/0!</v>
      </c>
      <c r="G269" s="62" t="e">
        <f t="shared" si="19"/>
        <v>#DIV/0!</v>
      </c>
    </row>
    <row r="270" spans="1:7" x14ac:dyDescent="0.2">
      <c r="A270" s="60">
        <f>บันทึกผลประเมิน!A275</f>
        <v>269</v>
      </c>
      <c r="B270" s="61" t="e">
        <f>บันทึกผลประเมิน!$X275</f>
        <v>#DIV/0!</v>
      </c>
      <c r="C270" s="61" t="e">
        <f>บันทึกผลประเมิน!Y275</f>
        <v>#DIV/0!</v>
      </c>
      <c r="D270" s="62" t="e">
        <f t="shared" si="16"/>
        <v>#DIV/0!</v>
      </c>
      <c r="E270" s="62" t="e">
        <f t="shared" si="17"/>
        <v>#DIV/0!</v>
      </c>
      <c r="F270" s="62" t="e">
        <f t="shared" si="18"/>
        <v>#DIV/0!</v>
      </c>
      <c r="G270" s="62" t="e">
        <f t="shared" si="19"/>
        <v>#DIV/0!</v>
      </c>
    </row>
    <row r="271" spans="1:7" x14ac:dyDescent="0.2">
      <c r="A271" s="60">
        <f>บันทึกผลประเมิน!A276</f>
        <v>270</v>
      </c>
      <c r="B271" s="61" t="e">
        <f>บันทึกผลประเมิน!$X276</f>
        <v>#DIV/0!</v>
      </c>
      <c r="C271" s="61" t="e">
        <f>บันทึกผลประเมิน!Y276</f>
        <v>#DIV/0!</v>
      </c>
      <c r="D271" s="62" t="e">
        <f t="shared" si="16"/>
        <v>#DIV/0!</v>
      </c>
      <c r="E271" s="62" t="e">
        <f t="shared" si="17"/>
        <v>#DIV/0!</v>
      </c>
      <c r="F271" s="62" t="e">
        <f t="shared" si="18"/>
        <v>#DIV/0!</v>
      </c>
      <c r="G271" s="62" t="e">
        <f t="shared" si="19"/>
        <v>#DIV/0!</v>
      </c>
    </row>
    <row r="272" spans="1:7" x14ac:dyDescent="0.2">
      <c r="A272" s="60">
        <f>บันทึกผลประเมิน!A277</f>
        <v>271</v>
      </c>
      <c r="B272" s="61" t="e">
        <f>บันทึกผลประเมิน!$X277</f>
        <v>#DIV/0!</v>
      </c>
      <c r="C272" s="61" t="e">
        <f>บันทึกผลประเมิน!Y277</f>
        <v>#DIV/0!</v>
      </c>
      <c r="D272" s="62" t="e">
        <f t="shared" si="16"/>
        <v>#DIV/0!</v>
      </c>
      <c r="E272" s="62" t="e">
        <f t="shared" si="17"/>
        <v>#DIV/0!</v>
      </c>
      <c r="F272" s="62" t="e">
        <f t="shared" si="18"/>
        <v>#DIV/0!</v>
      </c>
      <c r="G272" s="62" t="e">
        <f t="shared" si="19"/>
        <v>#DIV/0!</v>
      </c>
    </row>
    <row r="273" spans="1:7" x14ac:dyDescent="0.2">
      <c r="A273" s="60">
        <f>บันทึกผลประเมิน!A278</f>
        <v>272</v>
      </c>
      <c r="B273" s="61" t="e">
        <f>บันทึกผลประเมิน!$X278</f>
        <v>#DIV/0!</v>
      </c>
      <c r="C273" s="61" t="e">
        <f>บันทึกผลประเมิน!Y278</f>
        <v>#DIV/0!</v>
      </c>
      <c r="D273" s="62" t="e">
        <f t="shared" si="16"/>
        <v>#DIV/0!</v>
      </c>
      <c r="E273" s="62" t="e">
        <f t="shared" si="17"/>
        <v>#DIV/0!</v>
      </c>
      <c r="F273" s="62" t="e">
        <f t="shared" si="18"/>
        <v>#DIV/0!</v>
      </c>
      <c r="G273" s="62" t="e">
        <f t="shared" si="19"/>
        <v>#DIV/0!</v>
      </c>
    </row>
    <row r="274" spans="1:7" x14ac:dyDescent="0.2">
      <c r="A274" s="60">
        <f>บันทึกผลประเมิน!A279</f>
        <v>273</v>
      </c>
      <c r="B274" s="61" t="e">
        <f>บันทึกผลประเมิน!$X279</f>
        <v>#DIV/0!</v>
      </c>
      <c r="C274" s="61" t="e">
        <f>บันทึกผลประเมิน!Y279</f>
        <v>#DIV/0!</v>
      </c>
      <c r="D274" s="62" t="e">
        <f t="shared" si="16"/>
        <v>#DIV/0!</v>
      </c>
      <c r="E274" s="62" t="e">
        <f t="shared" si="17"/>
        <v>#DIV/0!</v>
      </c>
      <c r="F274" s="62" t="e">
        <f t="shared" si="18"/>
        <v>#DIV/0!</v>
      </c>
      <c r="G274" s="62" t="e">
        <f t="shared" si="19"/>
        <v>#DIV/0!</v>
      </c>
    </row>
    <row r="275" spans="1:7" x14ac:dyDescent="0.2">
      <c r="A275" s="60">
        <f>บันทึกผลประเมิน!A280</f>
        <v>274</v>
      </c>
      <c r="B275" s="61" t="e">
        <f>บันทึกผลประเมิน!$X280</f>
        <v>#DIV/0!</v>
      </c>
      <c r="C275" s="61" t="e">
        <f>บันทึกผลประเมิน!Y280</f>
        <v>#DIV/0!</v>
      </c>
      <c r="D275" s="62" t="e">
        <f t="shared" si="16"/>
        <v>#DIV/0!</v>
      </c>
      <c r="E275" s="62" t="e">
        <f t="shared" si="17"/>
        <v>#DIV/0!</v>
      </c>
      <c r="F275" s="62" t="e">
        <f t="shared" si="18"/>
        <v>#DIV/0!</v>
      </c>
      <c r="G275" s="62" t="e">
        <f t="shared" si="19"/>
        <v>#DIV/0!</v>
      </c>
    </row>
    <row r="276" spans="1:7" x14ac:dyDescent="0.2">
      <c r="A276" s="60">
        <f>บันทึกผลประเมิน!A281</f>
        <v>275</v>
      </c>
      <c r="B276" s="61" t="e">
        <f>บันทึกผลประเมิน!$X281</f>
        <v>#DIV/0!</v>
      </c>
      <c r="C276" s="61" t="e">
        <f>บันทึกผลประเมิน!Y281</f>
        <v>#DIV/0!</v>
      </c>
      <c r="D276" s="62" t="e">
        <f t="shared" si="16"/>
        <v>#DIV/0!</v>
      </c>
      <c r="E276" s="62" t="e">
        <f t="shared" si="17"/>
        <v>#DIV/0!</v>
      </c>
      <c r="F276" s="62" t="e">
        <f t="shared" si="18"/>
        <v>#DIV/0!</v>
      </c>
      <c r="G276" s="62" t="e">
        <f t="shared" si="19"/>
        <v>#DIV/0!</v>
      </c>
    </row>
    <row r="277" spans="1:7" x14ac:dyDescent="0.2">
      <c r="A277" s="60">
        <f>บันทึกผลประเมิน!A282</f>
        <v>276</v>
      </c>
      <c r="B277" s="61" t="e">
        <f>บันทึกผลประเมิน!$X282</f>
        <v>#DIV/0!</v>
      </c>
      <c r="C277" s="61" t="e">
        <f>บันทึกผลประเมิน!Y282</f>
        <v>#DIV/0!</v>
      </c>
      <c r="D277" s="62" t="e">
        <f t="shared" si="16"/>
        <v>#DIV/0!</v>
      </c>
      <c r="E277" s="62" t="e">
        <f t="shared" si="17"/>
        <v>#DIV/0!</v>
      </c>
      <c r="F277" s="62" t="e">
        <f t="shared" si="18"/>
        <v>#DIV/0!</v>
      </c>
      <c r="G277" s="62" t="e">
        <f t="shared" si="19"/>
        <v>#DIV/0!</v>
      </c>
    </row>
    <row r="278" spans="1:7" x14ac:dyDescent="0.2">
      <c r="A278" s="60">
        <f>บันทึกผลประเมิน!A283</f>
        <v>277</v>
      </c>
      <c r="B278" s="61" t="e">
        <f>บันทึกผลประเมิน!$X283</f>
        <v>#DIV/0!</v>
      </c>
      <c r="C278" s="61" t="e">
        <f>บันทึกผลประเมิน!Y283</f>
        <v>#DIV/0!</v>
      </c>
      <c r="D278" s="62" t="e">
        <f t="shared" si="16"/>
        <v>#DIV/0!</v>
      </c>
      <c r="E278" s="62" t="e">
        <f t="shared" si="17"/>
        <v>#DIV/0!</v>
      </c>
      <c r="F278" s="62" t="e">
        <f t="shared" si="18"/>
        <v>#DIV/0!</v>
      </c>
      <c r="G278" s="62" t="e">
        <f t="shared" si="19"/>
        <v>#DIV/0!</v>
      </c>
    </row>
    <row r="279" spans="1:7" x14ac:dyDescent="0.2">
      <c r="A279" s="60">
        <f>บันทึกผลประเมิน!A284</f>
        <v>278</v>
      </c>
      <c r="B279" s="61" t="e">
        <f>บันทึกผลประเมิน!$X284</f>
        <v>#DIV/0!</v>
      </c>
      <c r="C279" s="61" t="e">
        <f>บันทึกผลประเมิน!Y284</f>
        <v>#DIV/0!</v>
      </c>
      <c r="D279" s="62" t="e">
        <f t="shared" si="16"/>
        <v>#DIV/0!</v>
      </c>
      <c r="E279" s="62" t="e">
        <f t="shared" si="17"/>
        <v>#DIV/0!</v>
      </c>
      <c r="F279" s="62" t="e">
        <f t="shared" si="18"/>
        <v>#DIV/0!</v>
      </c>
      <c r="G279" s="62" t="e">
        <f t="shared" si="19"/>
        <v>#DIV/0!</v>
      </c>
    </row>
    <row r="280" spans="1:7" x14ac:dyDescent="0.2">
      <c r="A280" s="60">
        <f>บันทึกผลประเมิน!A285</f>
        <v>279</v>
      </c>
      <c r="B280" s="61" t="e">
        <f>บันทึกผลประเมิน!$X285</f>
        <v>#DIV/0!</v>
      </c>
      <c r="C280" s="61" t="e">
        <f>บันทึกผลประเมิน!Y285</f>
        <v>#DIV/0!</v>
      </c>
      <c r="D280" s="62" t="e">
        <f t="shared" si="16"/>
        <v>#DIV/0!</v>
      </c>
      <c r="E280" s="62" t="e">
        <f t="shared" si="17"/>
        <v>#DIV/0!</v>
      </c>
      <c r="F280" s="62" t="e">
        <f t="shared" si="18"/>
        <v>#DIV/0!</v>
      </c>
      <c r="G280" s="62" t="e">
        <f t="shared" si="19"/>
        <v>#DIV/0!</v>
      </c>
    </row>
    <row r="281" spans="1:7" x14ac:dyDescent="0.2">
      <c r="A281" s="60">
        <f>บันทึกผลประเมิน!A286</f>
        <v>280</v>
      </c>
      <c r="B281" s="61" t="e">
        <f>บันทึกผลประเมิน!$X286</f>
        <v>#DIV/0!</v>
      </c>
      <c r="C281" s="61" t="e">
        <f>บันทึกผลประเมิน!Y286</f>
        <v>#DIV/0!</v>
      </c>
      <c r="D281" s="62" t="e">
        <f t="shared" si="16"/>
        <v>#DIV/0!</v>
      </c>
      <c r="E281" s="62" t="e">
        <f t="shared" si="17"/>
        <v>#DIV/0!</v>
      </c>
      <c r="F281" s="62" t="e">
        <f t="shared" si="18"/>
        <v>#DIV/0!</v>
      </c>
      <c r="G281" s="62" t="e">
        <f t="shared" si="19"/>
        <v>#DIV/0!</v>
      </c>
    </row>
    <row r="282" spans="1:7" x14ac:dyDescent="0.2">
      <c r="A282" s="60">
        <f>บันทึกผลประเมิน!A287</f>
        <v>281</v>
      </c>
      <c r="B282" s="61" t="e">
        <f>บันทึกผลประเมิน!$X287</f>
        <v>#DIV/0!</v>
      </c>
      <c r="C282" s="61" t="e">
        <f>บันทึกผลประเมิน!Y287</f>
        <v>#DIV/0!</v>
      </c>
      <c r="D282" s="62" t="e">
        <f t="shared" si="16"/>
        <v>#DIV/0!</v>
      </c>
      <c r="E282" s="62" t="e">
        <f t="shared" si="17"/>
        <v>#DIV/0!</v>
      </c>
      <c r="F282" s="62" t="e">
        <f t="shared" si="18"/>
        <v>#DIV/0!</v>
      </c>
      <c r="G282" s="62" t="e">
        <f t="shared" si="19"/>
        <v>#DIV/0!</v>
      </c>
    </row>
    <row r="283" spans="1:7" x14ac:dyDescent="0.2">
      <c r="A283" s="60">
        <f>บันทึกผลประเมิน!A288</f>
        <v>282</v>
      </c>
      <c r="B283" s="61" t="e">
        <f>บันทึกผลประเมิน!$X288</f>
        <v>#DIV/0!</v>
      </c>
      <c r="C283" s="61" t="e">
        <f>บันทึกผลประเมิน!Y288</f>
        <v>#DIV/0!</v>
      </c>
      <c r="D283" s="62" t="e">
        <f t="shared" si="16"/>
        <v>#DIV/0!</v>
      </c>
      <c r="E283" s="62" t="e">
        <f t="shared" si="17"/>
        <v>#DIV/0!</v>
      </c>
      <c r="F283" s="62" t="e">
        <f t="shared" si="18"/>
        <v>#DIV/0!</v>
      </c>
      <c r="G283" s="62" t="e">
        <f t="shared" si="19"/>
        <v>#DIV/0!</v>
      </c>
    </row>
    <row r="284" spans="1:7" x14ac:dyDescent="0.2">
      <c r="A284" s="60">
        <f>บันทึกผลประเมิน!A289</f>
        <v>283</v>
      </c>
      <c r="B284" s="61" t="e">
        <f>บันทึกผลประเมิน!$X289</f>
        <v>#DIV/0!</v>
      </c>
      <c r="C284" s="61" t="e">
        <f>บันทึกผลประเมิน!Y289</f>
        <v>#DIV/0!</v>
      </c>
      <c r="D284" s="62" t="e">
        <f t="shared" si="16"/>
        <v>#DIV/0!</v>
      </c>
      <c r="E284" s="62" t="e">
        <f t="shared" si="17"/>
        <v>#DIV/0!</v>
      </c>
      <c r="F284" s="62" t="e">
        <f t="shared" si="18"/>
        <v>#DIV/0!</v>
      </c>
      <c r="G284" s="62" t="e">
        <f t="shared" si="19"/>
        <v>#DIV/0!</v>
      </c>
    </row>
    <row r="285" spans="1:7" x14ac:dyDescent="0.2">
      <c r="A285" s="60">
        <f>บันทึกผลประเมิน!A290</f>
        <v>284</v>
      </c>
      <c r="B285" s="61" t="e">
        <f>บันทึกผลประเมิน!$X290</f>
        <v>#DIV/0!</v>
      </c>
      <c r="C285" s="61" t="e">
        <f>บันทึกผลประเมิน!Y290</f>
        <v>#DIV/0!</v>
      </c>
      <c r="D285" s="62" t="e">
        <f t="shared" si="16"/>
        <v>#DIV/0!</v>
      </c>
      <c r="E285" s="62" t="e">
        <f t="shared" si="17"/>
        <v>#DIV/0!</v>
      </c>
      <c r="F285" s="62" t="e">
        <f t="shared" si="18"/>
        <v>#DIV/0!</v>
      </c>
      <c r="G285" s="62" t="e">
        <f t="shared" si="19"/>
        <v>#DIV/0!</v>
      </c>
    </row>
    <row r="286" spans="1:7" x14ac:dyDescent="0.2">
      <c r="A286" s="60">
        <f>บันทึกผลประเมิน!A291</f>
        <v>285</v>
      </c>
      <c r="B286" s="61" t="e">
        <f>บันทึกผลประเมิน!$X291</f>
        <v>#DIV/0!</v>
      </c>
      <c r="C286" s="61" t="e">
        <f>บันทึกผลประเมิน!Y291</f>
        <v>#DIV/0!</v>
      </c>
      <c r="D286" s="62" t="e">
        <f t="shared" si="16"/>
        <v>#DIV/0!</v>
      </c>
      <c r="E286" s="62" t="e">
        <f t="shared" si="17"/>
        <v>#DIV/0!</v>
      </c>
      <c r="F286" s="62" t="e">
        <f t="shared" si="18"/>
        <v>#DIV/0!</v>
      </c>
      <c r="G286" s="62" t="e">
        <f t="shared" si="19"/>
        <v>#DIV/0!</v>
      </c>
    </row>
    <row r="287" spans="1:7" x14ac:dyDescent="0.2">
      <c r="A287" s="60">
        <f>บันทึกผลประเมิน!A292</f>
        <v>286</v>
      </c>
      <c r="B287" s="61" t="e">
        <f>บันทึกผลประเมิน!$X292</f>
        <v>#DIV/0!</v>
      </c>
      <c r="C287" s="61" t="e">
        <f>บันทึกผลประเมิน!Y292</f>
        <v>#DIV/0!</v>
      </c>
      <c r="D287" s="62" t="e">
        <f t="shared" si="16"/>
        <v>#DIV/0!</v>
      </c>
      <c r="E287" s="62" t="e">
        <f t="shared" si="17"/>
        <v>#DIV/0!</v>
      </c>
      <c r="F287" s="62" t="e">
        <f t="shared" si="18"/>
        <v>#DIV/0!</v>
      </c>
      <c r="G287" s="62" t="e">
        <f t="shared" si="19"/>
        <v>#DIV/0!</v>
      </c>
    </row>
    <row r="288" spans="1:7" x14ac:dyDescent="0.2">
      <c r="A288" s="60">
        <f>บันทึกผลประเมิน!A293</f>
        <v>287</v>
      </c>
      <c r="B288" s="61" t="e">
        <f>บันทึกผลประเมิน!$X293</f>
        <v>#DIV/0!</v>
      </c>
      <c r="C288" s="61" t="e">
        <f>บันทึกผลประเมิน!Y293</f>
        <v>#DIV/0!</v>
      </c>
      <c r="D288" s="62" t="e">
        <f t="shared" si="16"/>
        <v>#DIV/0!</v>
      </c>
      <c r="E288" s="62" t="e">
        <f t="shared" si="17"/>
        <v>#DIV/0!</v>
      </c>
      <c r="F288" s="62" t="e">
        <f t="shared" si="18"/>
        <v>#DIV/0!</v>
      </c>
      <c r="G288" s="62" t="e">
        <f t="shared" si="19"/>
        <v>#DIV/0!</v>
      </c>
    </row>
    <row r="289" spans="1:7" x14ac:dyDescent="0.2">
      <c r="A289" s="60">
        <f>บันทึกผลประเมิน!A294</f>
        <v>288</v>
      </c>
      <c r="B289" s="61" t="e">
        <f>บันทึกผลประเมิน!$X294</f>
        <v>#DIV/0!</v>
      </c>
      <c r="C289" s="61" t="e">
        <f>บันทึกผลประเมิน!Y294</f>
        <v>#DIV/0!</v>
      </c>
      <c r="D289" s="62" t="e">
        <f t="shared" si="16"/>
        <v>#DIV/0!</v>
      </c>
      <c r="E289" s="62" t="e">
        <f t="shared" si="17"/>
        <v>#DIV/0!</v>
      </c>
      <c r="F289" s="62" t="e">
        <f t="shared" si="18"/>
        <v>#DIV/0!</v>
      </c>
      <c r="G289" s="62" t="e">
        <f t="shared" si="19"/>
        <v>#DIV/0!</v>
      </c>
    </row>
    <row r="290" spans="1:7" x14ac:dyDescent="0.2">
      <c r="A290" s="60">
        <f>บันทึกผลประเมิน!A295</f>
        <v>289</v>
      </c>
      <c r="B290" s="61" t="e">
        <f>บันทึกผลประเมิน!$X295</f>
        <v>#DIV/0!</v>
      </c>
      <c r="C290" s="61" t="e">
        <f>บันทึกผลประเมิน!Y295</f>
        <v>#DIV/0!</v>
      </c>
      <c r="D290" s="62" t="e">
        <f t="shared" si="16"/>
        <v>#DIV/0!</v>
      </c>
      <c r="E290" s="62" t="e">
        <f t="shared" si="17"/>
        <v>#DIV/0!</v>
      </c>
      <c r="F290" s="62" t="e">
        <f t="shared" si="18"/>
        <v>#DIV/0!</v>
      </c>
      <c r="G290" s="62" t="e">
        <f t="shared" si="19"/>
        <v>#DIV/0!</v>
      </c>
    </row>
    <row r="291" spans="1:7" x14ac:dyDescent="0.2">
      <c r="A291" s="60">
        <f>บันทึกผลประเมิน!A296</f>
        <v>290</v>
      </c>
      <c r="B291" s="61" t="e">
        <f>บันทึกผลประเมิน!$X296</f>
        <v>#DIV/0!</v>
      </c>
      <c r="C291" s="61" t="e">
        <f>บันทึกผลประเมิน!Y296</f>
        <v>#DIV/0!</v>
      </c>
      <c r="D291" s="62" t="e">
        <f t="shared" si="16"/>
        <v>#DIV/0!</v>
      </c>
      <c r="E291" s="62" t="e">
        <f t="shared" si="17"/>
        <v>#DIV/0!</v>
      </c>
      <c r="F291" s="62" t="e">
        <f t="shared" si="18"/>
        <v>#DIV/0!</v>
      </c>
      <c r="G291" s="62" t="e">
        <f t="shared" si="19"/>
        <v>#DIV/0!</v>
      </c>
    </row>
    <row r="292" spans="1:7" x14ac:dyDescent="0.2">
      <c r="A292" s="60">
        <f>บันทึกผลประเมิน!A297</f>
        <v>291</v>
      </c>
      <c r="B292" s="61" t="e">
        <f>บันทึกผลประเมิน!$X297</f>
        <v>#DIV/0!</v>
      </c>
      <c r="C292" s="61" t="e">
        <f>บันทึกผลประเมิน!Y297</f>
        <v>#DIV/0!</v>
      </c>
      <c r="D292" s="62" t="e">
        <f t="shared" si="16"/>
        <v>#DIV/0!</v>
      </c>
      <c r="E292" s="62" t="e">
        <f t="shared" si="17"/>
        <v>#DIV/0!</v>
      </c>
      <c r="F292" s="62" t="e">
        <f t="shared" si="18"/>
        <v>#DIV/0!</v>
      </c>
      <c r="G292" s="62" t="e">
        <f t="shared" si="19"/>
        <v>#DIV/0!</v>
      </c>
    </row>
    <row r="293" spans="1:7" x14ac:dyDescent="0.2">
      <c r="A293" s="60">
        <f>บันทึกผลประเมิน!A298</f>
        <v>292</v>
      </c>
      <c r="B293" s="61" t="e">
        <f>บันทึกผลประเมิน!$X298</f>
        <v>#DIV/0!</v>
      </c>
      <c r="C293" s="61" t="e">
        <f>บันทึกผลประเมิน!Y298</f>
        <v>#DIV/0!</v>
      </c>
      <c r="D293" s="62" t="e">
        <f t="shared" si="16"/>
        <v>#DIV/0!</v>
      </c>
      <c r="E293" s="62" t="e">
        <f t="shared" si="17"/>
        <v>#DIV/0!</v>
      </c>
      <c r="F293" s="62" t="e">
        <f t="shared" si="18"/>
        <v>#DIV/0!</v>
      </c>
      <c r="G293" s="62" t="e">
        <f t="shared" si="19"/>
        <v>#DIV/0!</v>
      </c>
    </row>
    <row r="294" spans="1:7" x14ac:dyDescent="0.2">
      <c r="A294" s="60">
        <f>บันทึกผลประเมิน!A299</f>
        <v>293</v>
      </c>
      <c r="B294" s="61" t="e">
        <f>บันทึกผลประเมิน!$X299</f>
        <v>#DIV/0!</v>
      </c>
      <c r="C294" s="61" t="e">
        <f>บันทึกผลประเมิน!Y299</f>
        <v>#DIV/0!</v>
      </c>
      <c r="D294" s="62" t="e">
        <f t="shared" si="16"/>
        <v>#DIV/0!</v>
      </c>
      <c r="E294" s="62" t="e">
        <f t="shared" si="17"/>
        <v>#DIV/0!</v>
      </c>
      <c r="F294" s="62" t="e">
        <f t="shared" si="18"/>
        <v>#DIV/0!</v>
      </c>
      <c r="G294" s="62" t="e">
        <f t="shared" si="19"/>
        <v>#DIV/0!</v>
      </c>
    </row>
    <row r="295" spans="1:7" x14ac:dyDescent="0.2">
      <c r="A295" s="60">
        <f>บันทึกผลประเมิน!A300</f>
        <v>294</v>
      </c>
      <c r="B295" s="61" t="e">
        <f>บันทึกผลประเมิน!$X300</f>
        <v>#DIV/0!</v>
      </c>
      <c r="C295" s="61" t="e">
        <f>บันทึกผลประเมิน!Y300</f>
        <v>#DIV/0!</v>
      </c>
      <c r="D295" s="62" t="e">
        <f t="shared" si="16"/>
        <v>#DIV/0!</v>
      </c>
      <c r="E295" s="62" t="e">
        <f t="shared" si="17"/>
        <v>#DIV/0!</v>
      </c>
      <c r="F295" s="62" t="e">
        <f t="shared" si="18"/>
        <v>#DIV/0!</v>
      </c>
      <c r="G295" s="62" t="e">
        <f t="shared" si="19"/>
        <v>#DIV/0!</v>
      </c>
    </row>
    <row r="296" spans="1:7" x14ac:dyDescent="0.2">
      <c r="A296" s="60">
        <f>บันทึกผลประเมิน!A301</f>
        <v>295</v>
      </c>
      <c r="B296" s="61" t="e">
        <f>บันทึกผลประเมิน!$X301</f>
        <v>#DIV/0!</v>
      </c>
      <c r="C296" s="61" t="e">
        <f>บันทึกผลประเมิน!Y301</f>
        <v>#DIV/0!</v>
      </c>
      <c r="D296" s="62" t="e">
        <f t="shared" si="16"/>
        <v>#DIV/0!</v>
      </c>
      <c r="E296" s="62" t="e">
        <f t="shared" si="17"/>
        <v>#DIV/0!</v>
      </c>
      <c r="F296" s="62" t="e">
        <f t="shared" si="18"/>
        <v>#DIV/0!</v>
      </c>
      <c r="G296" s="62" t="e">
        <f t="shared" si="19"/>
        <v>#DIV/0!</v>
      </c>
    </row>
    <row r="297" spans="1:7" x14ac:dyDescent="0.2">
      <c r="A297" s="60">
        <f>บันทึกผลประเมิน!A302</f>
        <v>296</v>
      </c>
      <c r="B297" s="61" t="e">
        <f>บันทึกผลประเมิน!$X302</f>
        <v>#DIV/0!</v>
      </c>
      <c r="C297" s="61" t="e">
        <f>บันทึกผลประเมิน!Y302</f>
        <v>#DIV/0!</v>
      </c>
      <c r="D297" s="62" t="e">
        <f t="shared" si="16"/>
        <v>#DIV/0!</v>
      </c>
      <c r="E297" s="62" t="e">
        <f t="shared" si="17"/>
        <v>#DIV/0!</v>
      </c>
      <c r="F297" s="62" t="e">
        <f t="shared" si="18"/>
        <v>#DIV/0!</v>
      </c>
      <c r="G297" s="62" t="e">
        <f t="shared" si="19"/>
        <v>#DIV/0!</v>
      </c>
    </row>
    <row r="298" spans="1:7" x14ac:dyDescent="0.2">
      <c r="A298" s="60">
        <f>บันทึกผลประเมิน!A303</f>
        <v>297</v>
      </c>
      <c r="B298" s="61" t="e">
        <f>บันทึกผลประเมิน!$X303</f>
        <v>#DIV/0!</v>
      </c>
      <c r="C298" s="61" t="e">
        <f>บันทึกผลประเมิน!Y303</f>
        <v>#DIV/0!</v>
      </c>
      <c r="D298" s="62" t="e">
        <f t="shared" si="16"/>
        <v>#DIV/0!</v>
      </c>
      <c r="E298" s="62" t="e">
        <f t="shared" si="17"/>
        <v>#DIV/0!</v>
      </c>
      <c r="F298" s="62" t="e">
        <f t="shared" si="18"/>
        <v>#DIV/0!</v>
      </c>
      <c r="G298" s="62" t="e">
        <f t="shared" si="19"/>
        <v>#DIV/0!</v>
      </c>
    </row>
    <row r="299" spans="1:7" x14ac:dyDescent="0.2">
      <c r="A299" s="60">
        <f>บันทึกผลประเมิน!A304</f>
        <v>298</v>
      </c>
      <c r="B299" s="61" t="e">
        <f>บันทึกผลประเมิน!$X304</f>
        <v>#DIV/0!</v>
      </c>
      <c r="C299" s="61" t="e">
        <f>บันทึกผลประเมิน!Y304</f>
        <v>#DIV/0!</v>
      </c>
      <c r="D299" s="62" t="e">
        <f t="shared" si="16"/>
        <v>#DIV/0!</v>
      </c>
      <c r="E299" s="62" t="e">
        <f t="shared" si="17"/>
        <v>#DIV/0!</v>
      </c>
      <c r="F299" s="62" t="e">
        <f t="shared" si="18"/>
        <v>#DIV/0!</v>
      </c>
      <c r="G299" s="62" t="e">
        <f t="shared" si="19"/>
        <v>#DIV/0!</v>
      </c>
    </row>
    <row r="300" spans="1:7" x14ac:dyDescent="0.2">
      <c r="A300" s="60">
        <f>บันทึกผลประเมิน!A305</f>
        <v>299</v>
      </c>
      <c r="B300" s="61" t="e">
        <f>บันทึกผลประเมิน!$X305</f>
        <v>#DIV/0!</v>
      </c>
      <c r="C300" s="61" t="e">
        <f>บันทึกผลประเมิน!Y305</f>
        <v>#DIV/0!</v>
      </c>
      <c r="D300" s="62" t="e">
        <f t="shared" si="16"/>
        <v>#DIV/0!</v>
      </c>
      <c r="E300" s="62" t="e">
        <f t="shared" si="17"/>
        <v>#DIV/0!</v>
      </c>
      <c r="F300" s="62" t="e">
        <f t="shared" si="18"/>
        <v>#DIV/0!</v>
      </c>
      <c r="G300" s="62" t="e">
        <f t="shared" si="19"/>
        <v>#DIV/0!</v>
      </c>
    </row>
    <row r="301" spans="1:7" x14ac:dyDescent="0.2">
      <c r="A301" s="60">
        <f>บันทึกผลประเมิน!A306</f>
        <v>300</v>
      </c>
      <c r="B301" s="61" t="e">
        <f>บันทึกผลประเมิน!$X306</f>
        <v>#DIV/0!</v>
      </c>
      <c r="C301" s="61" t="e">
        <f>บันทึกผลประเมิน!Y306</f>
        <v>#DIV/0!</v>
      </c>
      <c r="D301" s="62" t="e">
        <f t="shared" si="16"/>
        <v>#DIV/0!</v>
      </c>
      <c r="E301" s="62" t="e">
        <f t="shared" si="17"/>
        <v>#DIV/0!</v>
      </c>
      <c r="F301" s="62" t="e">
        <f t="shared" si="18"/>
        <v>#DIV/0!</v>
      </c>
      <c r="G301" s="62" t="e">
        <f t="shared" si="19"/>
        <v>#DIV/0!</v>
      </c>
    </row>
    <row r="302" spans="1:7" x14ac:dyDescent="0.2">
      <c r="A302" s="60">
        <f>บันทึกผลประเมิน!A307</f>
        <v>301</v>
      </c>
      <c r="B302" s="61" t="e">
        <f>บันทึกผลประเมิน!$X307</f>
        <v>#DIV/0!</v>
      </c>
      <c r="C302" s="61" t="e">
        <f>บันทึกผลประเมิน!Y307</f>
        <v>#DIV/0!</v>
      </c>
      <c r="D302" s="62" t="e">
        <f t="shared" si="16"/>
        <v>#DIV/0!</v>
      </c>
      <c r="E302" s="62" t="e">
        <f t="shared" si="17"/>
        <v>#DIV/0!</v>
      </c>
      <c r="F302" s="62" t="e">
        <f t="shared" si="18"/>
        <v>#DIV/0!</v>
      </c>
      <c r="G302" s="62" t="e">
        <f t="shared" si="19"/>
        <v>#DIV/0!</v>
      </c>
    </row>
    <row r="303" spans="1:7" x14ac:dyDescent="0.2">
      <c r="A303" s="60">
        <f>บันทึกผลประเมิน!A308</f>
        <v>302</v>
      </c>
      <c r="B303" s="61" t="e">
        <f>บันทึกผลประเมิน!$X308</f>
        <v>#DIV/0!</v>
      </c>
      <c r="C303" s="61" t="e">
        <f>บันทึกผลประเมิน!Y308</f>
        <v>#DIV/0!</v>
      </c>
      <c r="D303" s="62" t="e">
        <f t="shared" si="16"/>
        <v>#DIV/0!</v>
      </c>
      <c r="E303" s="62" t="e">
        <f t="shared" si="17"/>
        <v>#DIV/0!</v>
      </c>
      <c r="F303" s="62" t="e">
        <f t="shared" si="18"/>
        <v>#DIV/0!</v>
      </c>
      <c r="G303" s="62" t="e">
        <f t="shared" si="19"/>
        <v>#DIV/0!</v>
      </c>
    </row>
    <row r="304" spans="1:7" x14ac:dyDescent="0.2">
      <c r="A304" s="60">
        <f>บันทึกผลประเมิน!A309</f>
        <v>303</v>
      </c>
      <c r="B304" s="61" t="e">
        <f>บันทึกผลประเมิน!$X309</f>
        <v>#DIV/0!</v>
      </c>
      <c r="C304" s="61" t="e">
        <f>บันทึกผลประเมิน!Y309</f>
        <v>#DIV/0!</v>
      </c>
      <c r="D304" s="62" t="e">
        <f t="shared" si="16"/>
        <v>#DIV/0!</v>
      </c>
      <c r="E304" s="62" t="e">
        <f t="shared" si="17"/>
        <v>#DIV/0!</v>
      </c>
      <c r="F304" s="62" t="e">
        <f t="shared" si="18"/>
        <v>#DIV/0!</v>
      </c>
      <c r="G304" s="62" t="e">
        <f t="shared" si="19"/>
        <v>#DIV/0!</v>
      </c>
    </row>
    <row r="305" spans="1:7" x14ac:dyDescent="0.2">
      <c r="A305" s="60">
        <f>บันทึกผลประเมิน!A310</f>
        <v>304</v>
      </c>
      <c r="B305" s="61" t="e">
        <f>บันทึกผลประเมิน!$X310</f>
        <v>#DIV/0!</v>
      </c>
      <c r="C305" s="61" t="e">
        <f>บันทึกผลประเมิน!Y310</f>
        <v>#DIV/0!</v>
      </c>
      <c r="D305" s="62" t="e">
        <f t="shared" si="16"/>
        <v>#DIV/0!</v>
      </c>
      <c r="E305" s="62" t="e">
        <f t="shared" si="17"/>
        <v>#DIV/0!</v>
      </c>
      <c r="F305" s="62" t="e">
        <f t="shared" si="18"/>
        <v>#DIV/0!</v>
      </c>
      <c r="G305" s="62" t="e">
        <f t="shared" si="19"/>
        <v>#DIV/0!</v>
      </c>
    </row>
    <row r="306" spans="1:7" x14ac:dyDescent="0.2">
      <c r="A306" s="60">
        <f>บันทึกผลประเมิน!A311</f>
        <v>305</v>
      </c>
      <c r="B306" s="61" t="e">
        <f>บันทึกผลประเมิน!$X311</f>
        <v>#DIV/0!</v>
      </c>
      <c r="C306" s="61" t="e">
        <f>บันทึกผลประเมิน!Y311</f>
        <v>#DIV/0!</v>
      </c>
      <c r="D306" s="62" t="e">
        <f t="shared" si="16"/>
        <v>#DIV/0!</v>
      </c>
      <c r="E306" s="62" t="e">
        <f t="shared" si="17"/>
        <v>#DIV/0!</v>
      </c>
      <c r="F306" s="62" t="e">
        <f t="shared" si="18"/>
        <v>#DIV/0!</v>
      </c>
      <c r="G306" s="62" t="e">
        <f t="shared" si="19"/>
        <v>#DIV/0!</v>
      </c>
    </row>
    <row r="307" spans="1:7" x14ac:dyDescent="0.2">
      <c r="A307" s="60">
        <f>บันทึกผลประเมิน!A312</f>
        <v>306</v>
      </c>
      <c r="B307" s="61" t="e">
        <f>บันทึกผลประเมิน!$X312</f>
        <v>#DIV/0!</v>
      </c>
      <c r="C307" s="61" t="e">
        <f>บันทึกผลประเมิน!Y312</f>
        <v>#DIV/0!</v>
      </c>
      <c r="D307" s="62" t="e">
        <f t="shared" si="16"/>
        <v>#DIV/0!</v>
      </c>
      <c r="E307" s="62" t="e">
        <f t="shared" si="17"/>
        <v>#DIV/0!</v>
      </c>
      <c r="F307" s="62" t="e">
        <f t="shared" si="18"/>
        <v>#DIV/0!</v>
      </c>
      <c r="G307" s="62" t="e">
        <f t="shared" si="19"/>
        <v>#DIV/0!</v>
      </c>
    </row>
    <row r="308" spans="1:7" x14ac:dyDescent="0.2">
      <c r="A308" s="60">
        <f>บันทึกผลประเมิน!A313</f>
        <v>307</v>
      </c>
      <c r="B308" s="61" t="e">
        <f>บันทึกผลประเมิน!$X313</f>
        <v>#DIV/0!</v>
      </c>
      <c r="C308" s="61" t="e">
        <f>บันทึกผลประเมิน!Y313</f>
        <v>#DIV/0!</v>
      </c>
      <c r="D308" s="62" t="e">
        <f t="shared" si="16"/>
        <v>#DIV/0!</v>
      </c>
      <c r="E308" s="62" t="e">
        <f t="shared" si="17"/>
        <v>#DIV/0!</v>
      </c>
      <c r="F308" s="62" t="e">
        <f t="shared" si="18"/>
        <v>#DIV/0!</v>
      </c>
      <c r="G308" s="62" t="e">
        <f t="shared" si="19"/>
        <v>#DIV/0!</v>
      </c>
    </row>
    <row r="309" spans="1:7" x14ac:dyDescent="0.2">
      <c r="A309" s="60">
        <f>บันทึกผลประเมิน!A314</f>
        <v>308</v>
      </c>
      <c r="B309" s="61" t="e">
        <f>บันทึกผลประเมิน!$X314</f>
        <v>#DIV/0!</v>
      </c>
      <c r="C309" s="61" t="e">
        <f>บันทึกผลประเมิน!Y314</f>
        <v>#DIV/0!</v>
      </c>
      <c r="D309" s="62" t="e">
        <f t="shared" si="16"/>
        <v>#DIV/0!</v>
      </c>
      <c r="E309" s="62" t="e">
        <f t="shared" si="17"/>
        <v>#DIV/0!</v>
      </c>
      <c r="F309" s="62" t="e">
        <f t="shared" si="18"/>
        <v>#DIV/0!</v>
      </c>
      <c r="G309" s="62" t="e">
        <f t="shared" si="19"/>
        <v>#DIV/0!</v>
      </c>
    </row>
    <row r="310" spans="1:7" x14ac:dyDescent="0.2">
      <c r="A310" s="60">
        <f>บันทึกผลประเมิน!A315</f>
        <v>309</v>
      </c>
      <c r="B310" s="61" t="e">
        <f>บันทึกผลประเมิน!$X315</f>
        <v>#DIV/0!</v>
      </c>
      <c r="C310" s="61" t="e">
        <f>บันทึกผลประเมิน!Y315</f>
        <v>#DIV/0!</v>
      </c>
      <c r="D310" s="62" t="e">
        <f t="shared" si="16"/>
        <v>#DIV/0!</v>
      </c>
      <c r="E310" s="62" t="e">
        <f t="shared" si="17"/>
        <v>#DIV/0!</v>
      </c>
      <c r="F310" s="62" t="e">
        <f t="shared" si="18"/>
        <v>#DIV/0!</v>
      </c>
      <c r="G310" s="62" t="e">
        <f t="shared" si="19"/>
        <v>#DIV/0!</v>
      </c>
    </row>
    <row r="311" spans="1:7" x14ac:dyDescent="0.2">
      <c r="A311" s="60">
        <f>บันทึกผลประเมิน!A316</f>
        <v>310</v>
      </c>
      <c r="B311" s="61" t="e">
        <f>บันทึกผลประเมิน!$X316</f>
        <v>#DIV/0!</v>
      </c>
      <c r="C311" s="61" t="e">
        <f>บันทึกผลประเมิน!Y316</f>
        <v>#DIV/0!</v>
      </c>
      <c r="D311" s="62" t="e">
        <f t="shared" si="16"/>
        <v>#DIV/0!</v>
      </c>
      <c r="E311" s="62" t="e">
        <f t="shared" si="17"/>
        <v>#DIV/0!</v>
      </c>
      <c r="F311" s="62" t="e">
        <f t="shared" si="18"/>
        <v>#DIV/0!</v>
      </c>
      <c r="G311" s="62" t="e">
        <f t="shared" si="19"/>
        <v>#DIV/0!</v>
      </c>
    </row>
    <row r="312" spans="1:7" x14ac:dyDescent="0.2">
      <c r="A312" s="60">
        <f>บันทึกผลประเมิน!A317</f>
        <v>311</v>
      </c>
      <c r="B312" s="61" t="e">
        <f>บันทึกผลประเมิน!$X317</f>
        <v>#DIV/0!</v>
      </c>
      <c r="C312" s="61" t="e">
        <f>บันทึกผลประเมิน!Y317</f>
        <v>#DIV/0!</v>
      </c>
      <c r="D312" s="62" t="e">
        <f t="shared" si="16"/>
        <v>#DIV/0!</v>
      </c>
      <c r="E312" s="62" t="e">
        <f t="shared" si="17"/>
        <v>#DIV/0!</v>
      </c>
      <c r="F312" s="62" t="e">
        <f t="shared" si="18"/>
        <v>#DIV/0!</v>
      </c>
      <c r="G312" s="62" t="e">
        <f t="shared" si="19"/>
        <v>#DIV/0!</v>
      </c>
    </row>
    <row r="313" spans="1:7" x14ac:dyDescent="0.2">
      <c r="A313" s="60">
        <f>บันทึกผลประเมิน!A318</f>
        <v>312</v>
      </c>
      <c r="B313" s="61" t="e">
        <f>บันทึกผลประเมิน!$X318</f>
        <v>#DIV/0!</v>
      </c>
      <c r="C313" s="61" t="e">
        <f>บันทึกผลประเมิน!Y318</f>
        <v>#DIV/0!</v>
      </c>
      <c r="D313" s="62" t="e">
        <f t="shared" si="16"/>
        <v>#DIV/0!</v>
      </c>
      <c r="E313" s="62" t="e">
        <f t="shared" si="17"/>
        <v>#DIV/0!</v>
      </c>
      <c r="F313" s="62" t="e">
        <f t="shared" si="18"/>
        <v>#DIV/0!</v>
      </c>
      <c r="G313" s="62" t="e">
        <f t="shared" si="19"/>
        <v>#DIV/0!</v>
      </c>
    </row>
    <row r="314" spans="1:7" x14ac:dyDescent="0.2">
      <c r="A314" s="60">
        <f>บันทึกผลประเมิน!A319</f>
        <v>313</v>
      </c>
      <c r="B314" s="61" t="e">
        <f>บันทึกผลประเมิน!$X319</f>
        <v>#DIV/0!</v>
      </c>
      <c r="C314" s="61" t="e">
        <f>บันทึกผลประเมิน!Y319</f>
        <v>#DIV/0!</v>
      </c>
      <c r="D314" s="62" t="e">
        <f t="shared" si="16"/>
        <v>#DIV/0!</v>
      </c>
      <c r="E314" s="62" t="e">
        <f t="shared" si="17"/>
        <v>#DIV/0!</v>
      </c>
      <c r="F314" s="62" t="e">
        <f t="shared" si="18"/>
        <v>#DIV/0!</v>
      </c>
      <c r="G314" s="62" t="e">
        <f t="shared" si="19"/>
        <v>#DIV/0!</v>
      </c>
    </row>
    <row r="315" spans="1:7" x14ac:dyDescent="0.2">
      <c r="A315" s="60">
        <f>บันทึกผลประเมิน!A320</f>
        <v>314</v>
      </c>
      <c r="B315" s="61" t="e">
        <f>บันทึกผลประเมิน!$X320</f>
        <v>#DIV/0!</v>
      </c>
      <c r="C315" s="61" t="e">
        <f>บันทึกผลประเมิน!Y320</f>
        <v>#DIV/0!</v>
      </c>
      <c r="D315" s="62" t="e">
        <f t="shared" si="16"/>
        <v>#DIV/0!</v>
      </c>
      <c r="E315" s="62" t="e">
        <f t="shared" si="17"/>
        <v>#DIV/0!</v>
      </c>
      <c r="F315" s="62" t="e">
        <f t="shared" si="18"/>
        <v>#DIV/0!</v>
      </c>
      <c r="G315" s="62" t="e">
        <f t="shared" si="19"/>
        <v>#DIV/0!</v>
      </c>
    </row>
    <row r="316" spans="1:7" x14ac:dyDescent="0.2">
      <c r="A316" s="60">
        <f>บันทึกผลประเมิน!A321</f>
        <v>315</v>
      </c>
      <c r="B316" s="61" t="e">
        <f>บันทึกผลประเมิน!$X321</f>
        <v>#DIV/0!</v>
      </c>
      <c r="C316" s="61" t="e">
        <f>บันทึกผลประเมิน!Y321</f>
        <v>#DIV/0!</v>
      </c>
      <c r="D316" s="62" t="e">
        <f t="shared" si="16"/>
        <v>#DIV/0!</v>
      </c>
      <c r="E316" s="62" t="e">
        <f t="shared" si="17"/>
        <v>#DIV/0!</v>
      </c>
      <c r="F316" s="62" t="e">
        <f t="shared" si="18"/>
        <v>#DIV/0!</v>
      </c>
      <c r="G316" s="62" t="e">
        <f t="shared" si="19"/>
        <v>#DIV/0!</v>
      </c>
    </row>
    <row r="317" spans="1:7" x14ac:dyDescent="0.2">
      <c r="A317" s="60">
        <f>บันทึกผลประเมิน!A322</f>
        <v>316</v>
      </c>
      <c r="B317" s="61" t="e">
        <f>บันทึกผลประเมิน!$X322</f>
        <v>#DIV/0!</v>
      </c>
      <c r="C317" s="61" t="e">
        <f>บันทึกผลประเมิน!Y322</f>
        <v>#DIV/0!</v>
      </c>
      <c r="D317" s="62" t="e">
        <f t="shared" si="16"/>
        <v>#DIV/0!</v>
      </c>
      <c r="E317" s="62" t="e">
        <f t="shared" si="17"/>
        <v>#DIV/0!</v>
      </c>
      <c r="F317" s="62" t="e">
        <f t="shared" si="18"/>
        <v>#DIV/0!</v>
      </c>
      <c r="G317" s="62" t="e">
        <f t="shared" si="19"/>
        <v>#DIV/0!</v>
      </c>
    </row>
    <row r="318" spans="1:7" x14ac:dyDescent="0.2">
      <c r="A318" s="60">
        <f>บันทึกผลประเมิน!A323</f>
        <v>317</v>
      </c>
      <c r="B318" s="61" t="e">
        <f>บันทึกผลประเมิน!$X323</f>
        <v>#DIV/0!</v>
      </c>
      <c r="C318" s="61" t="e">
        <f>บันทึกผลประเมิน!Y323</f>
        <v>#DIV/0!</v>
      </c>
      <c r="D318" s="62" t="e">
        <f t="shared" si="16"/>
        <v>#DIV/0!</v>
      </c>
      <c r="E318" s="62" t="e">
        <f t="shared" si="17"/>
        <v>#DIV/0!</v>
      </c>
      <c r="F318" s="62" t="e">
        <f t="shared" si="18"/>
        <v>#DIV/0!</v>
      </c>
      <c r="G318" s="62" t="e">
        <f t="shared" si="19"/>
        <v>#DIV/0!</v>
      </c>
    </row>
    <row r="319" spans="1:7" x14ac:dyDescent="0.2">
      <c r="A319" s="60">
        <f>บันทึกผลประเมิน!A324</f>
        <v>318</v>
      </c>
      <c r="B319" s="61" t="e">
        <f>บันทึกผลประเมิน!$X324</f>
        <v>#DIV/0!</v>
      </c>
      <c r="C319" s="61" t="e">
        <f>บันทึกผลประเมิน!Y324</f>
        <v>#DIV/0!</v>
      </c>
      <c r="D319" s="62" t="e">
        <f t="shared" si="16"/>
        <v>#DIV/0!</v>
      </c>
      <c r="E319" s="62" t="e">
        <f t="shared" si="17"/>
        <v>#DIV/0!</v>
      </c>
      <c r="F319" s="62" t="e">
        <f t="shared" si="18"/>
        <v>#DIV/0!</v>
      </c>
      <c r="G319" s="62" t="e">
        <f t="shared" si="19"/>
        <v>#DIV/0!</v>
      </c>
    </row>
    <row r="320" spans="1:7" x14ac:dyDescent="0.2">
      <c r="A320" s="60">
        <f>บันทึกผลประเมิน!A325</f>
        <v>319</v>
      </c>
      <c r="B320" s="61" t="e">
        <f>บันทึกผลประเมิน!$X325</f>
        <v>#DIV/0!</v>
      </c>
      <c r="C320" s="61" t="e">
        <f>บันทึกผลประเมิน!Y325</f>
        <v>#DIV/0!</v>
      </c>
      <c r="D320" s="62" t="e">
        <f t="shared" si="16"/>
        <v>#DIV/0!</v>
      </c>
      <c r="E320" s="62" t="e">
        <f t="shared" si="17"/>
        <v>#DIV/0!</v>
      </c>
      <c r="F320" s="62" t="e">
        <f t="shared" si="18"/>
        <v>#DIV/0!</v>
      </c>
      <c r="G320" s="62" t="e">
        <f t="shared" si="19"/>
        <v>#DIV/0!</v>
      </c>
    </row>
    <row r="321" spans="1:7" x14ac:dyDescent="0.2">
      <c r="A321" s="60">
        <f>บันทึกผลประเมิน!A326</f>
        <v>320</v>
      </c>
      <c r="B321" s="61" t="e">
        <f>บันทึกผลประเมิน!$X326</f>
        <v>#DIV/0!</v>
      </c>
      <c r="C321" s="61" t="e">
        <f>บันทึกผลประเมิน!Y326</f>
        <v>#DIV/0!</v>
      </c>
      <c r="D321" s="62" t="e">
        <f t="shared" si="16"/>
        <v>#DIV/0!</v>
      </c>
      <c r="E321" s="62" t="e">
        <f t="shared" si="17"/>
        <v>#DIV/0!</v>
      </c>
      <c r="F321" s="62" t="e">
        <f t="shared" si="18"/>
        <v>#DIV/0!</v>
      </c>
      <c r="G321" s="62" t="e">
        <f t="shared" si="19"/>
        <v>#DIV/0!</v>
      </c>
    </row>
    <row r="322" spans="1:7" x14ac:dyDescent="0.2">
      <c r="A322" s="60">
        <f>บันทึกผลประเมิน!A327</f>
        <v>321</v>
      </c>
      <c r="B322" s="61" t="e">
        <f>บันทึกผลประเมิน!$X327</f>
        <v>#DIV/0!</v>
      </c>
      <c r="C322" s="61" t="e">
        <f>บันทึกผลประเมิน!Y327</f>
        <v>#DIV/0!</v>
      </c>
      <c r="D322" s="62" t="e">
        <f t="shared" si="16"/>
        <v>#DIV/0!</v>
      </c>
      <c r="E322" s="62" t="e">
        <f t="shared" si="17"/>
        <v>#DIV/0!</v>
      </c>
      <c r="F322" s="62" t="e">
        <f t="shared" si="18"/>
        <v>#DIV/0!</v>
      </c>
      <c r="G322" s="62" t="e">
        <f t="shared" si="19"/>
        <v>#DIV/0!</v>
      </c>
    </row>
    <row r="323" spans="1:7" x14ac:dyDescent="0.2">
      <c r="A323" s="60">
        <f>บันทึกผลประเมิน!A328</f>
        <v>322</v>
      </c>
      <c r="B323" s="61" t="e">
        <f>บันทึกผลประเมิน!$X328</f>
        <v>#DIV/0!</v>
      </c>
      <c r="C323" s="61" t="e">
        <f>บันทึกผลประเมิน!Y328</f>
        <v>#DIV/0!</v>
      </c>
      <c r="D323" s="62" t="e">
        <f t="shared" ref="D323:D386" si="20">IF($C323="No",0,IF($B323=0,1,0))</f>
        <v>#DIV/0!</v>
      </c>
      <c r="E323" s="62" t="e">
        <f t="shared" ref="E323:E386" si="21">IF($B323=1,1,0)</f>
        <v>#DIV/0!</v>
      </c>
      <c r="F323" s="62" t="e">
        <f t="shared" ref="F323:F386" si="22">IF($B323=2,1,0)</f>
        <v>#DIV/0!</v>
      </c>
      <c r="G323" s="62" t="e">
        <f t="shared" ref="G323:G386" si="23">IF($B323=3,1,0)</f>
        <v>#DIV/0!</v>
      </c>
    </row>
    <row r="324" spans="1:7" x14ac:dyDescent="0.2">
      <c r="A324" s="60">
        <f>บันทึกผลประเมิน!A329</f>
        <v>323</v>
      </c>
      <c r="B324" s="61" t="e">
        <f>บันทึกผลประเมิน!$X329</f>
        <v>#DIV/0!</v>
      </c>
      <c r="C324" s="61" t="e">
        <f>บันทึกผลประเมิน!Y329</f>
        <v>#DIV/0!</v>
      </c>
      <c r="D324" s="62" t="e">
        <f t="shared" si="20"/>
        <v>#DIV/0!</v>
      </c>
      <c r="E324" s="62" t="e">
        <f t="shared" si="21"/>
        <v>#DIV/0!</v>
      </c>
      <c r="F324" s="62" t="e">
        <f t="shared" si="22"/>
        <v>#DIV/0!</v>
      </c>
      <c r="G324" s="62" t="e">
        <f t="shared" si="23"/>
        <v>#DIV/0!</v>
      </c>
    </row>
    <row r="325" spans="1:7" x14ac:dyDescent="0.2">
      <c r="A325" s="60">
        <f>บันทึกผลประเมิน!A330</f>
        <v>324</v>
      </c>
      <c r="B325" s="61" t="e">
        <f>บันทึกผลประเมิน!$X330</f>
        <v>#DIV/0!</v>
      </c>
      <c r="C325" s="61" t="e">
        <f>บันทึกผลประเมิน!Y330</f>
        <v>#DIV/0!</v>
      </c>
      <c r="D325" s="62" t="e">
        <f t="shared" si="20"/>
        <v>#DIV/0!</v>
      </c>
      <c r="E325" s="62" t="e">
        <f t="shared" si="21"/>
        <v>#DIV/0!</v>
      </c>
      <c r="F325" s="62" t="e">
        <f t="shared" si="22"/>
        <v>#DIV/0!</v>
      </c>
      <c r="G325" s="62" t="e">
        <f t="shared" si="23"/>
        <v>#DIV/0!</v>
      </c>
    </row>
    <row r="326" spans="1:7" x14ac:dyDescent="0.2">
      <c r="A326" s="60">
        <f>บันทึกผลประเมิน!A331</f>
        <v>325</v>
      </c>
      <c r="B326" s="61" t="e">
        <f>บันทึกผลประเมิน!$X331</f>
        <v>#DIV/0!</v>
      </c>
      <c r="C326" s="61" t="e">
        <f>บันทึกผลประเมิน!Y331</f>
        <v>#DIV/0!</v>
      </c>
      <c r="D326" s="62" t="e">
        <f t="shared" si="20"/>
        <v>#DIV/0!</v>
      </c>
      <c r="E326" s="62" t="e">
        <f t="shared" si="21"/>
        <v>#DIV/0!</v>
      </c>
      <c r="F326" s="62" t="e">
        <f t="shared" si="22"/>
        <v>#DIV/0!</v>
      </c>
      <c r="G326" s="62" t="e">
        <f t="shared" si="23"/>
        <v>#DIV/0!</v>
      </c>
    </row>
    <row r="327" spans="1:7" x14ac:dyDescent="0.2">
      <c r="A327" s="60">
        <f>บันทึกผลประเมิน!A332</f>
        <v>326</v>
      </c>
      <c r="B327" s="61" t="e">
        <f>บันทึกผลประเมิน!$X332</f>
        <v>#DIV/0!</v>
      </c>
      <c r="C327" s="61" t="e">
        <f>บันทึกผลประเมิน!Y332</f>
        <v>#DIV/0!</v>
      </c>
      <c r="D327" s="62" t="e">
        <f t="shared" si="20"/>
        <v>#DIV/0!</v>
      </c>
      <c r="E327" s="62" t="e">
        <f t="shared" si="21"/>
        <v>#DIV/0!</v>
      </c>
      <c r="F327" s="62" t="e">
        <f t="shared" si="22"/>
        <v>#DIV/0!</v>
      </c>
      <c r="G327" s="62" t="e">
        <f t="shared" si="23"/>
        <v>#DIV/0!</v>
      </c>
    </row>
    <row r="328" spans="1:7" x14ac:dyDescent="0.2">
      <c r="A328" s="60">
        <f>บันทึกผลประเมิน!A333</f>
        <v>327</v>
      </c>
      <c r="B328" s="61" t="e">
        <f>บันทึกผลประเมิน!$X333</f>
        <v>#DIV/0!</v>
      </c>
      <c r="C328" s="61" t="e">
        <f>บันทึกผลประเมิน!Y333</f>
        <v>#DIV/0!</v>
      </c>
      <c r="D328" s="62" t="e">
        <f t="shared" si="20"/>
        <v>#DIV/0!</v>
      </c>
      <c r="E328" s="62" t="e">
        <f t="shared" si="21"/>
        <v>#DIV/0!</v>
      </c>
      <c r="F328" s="62" t="e">
        <f t="shared" si="22"/>
        <v>#DIV/0!</v>
      </c>
      <c r="G328" s="62" t="e">
        <f t="shared" si="23"/>
        <v>#DIV/0!</v>
      </c>
    </row>
    <row r="329" spans="1:7" x14ac:dyDescent="0.2">
      <c r="A329" s="60">
        <f>บันทึกผลประเมิน!A334</f>
        <v>328</v>
      </c>
      <c r="B329" s="61" t="e">
        <f>บันทึกผลประเมิน!$X334</f>
        <v>#DIV/0!</v>
      </c>
      <c r="C329" s="61" t="e">
        <f>บันทึกผลประเมิน!Y334</f>
        <v>#DIV/0!</v>
      </c>
      <c r="D329" s="62" t="e">
        <f t="shared" si="20"/>
        <v>#DIV/0!</v>
      </c>
      <c r="E329" s="62" t="e">
        <f t="shared" si="21"/>
        <v>#DIV/0!</v>
      </c>
      <c r="F329" s="62" t="e">
        <f t="shared" si="22"/>
        <v>#DIV/0!</v>
      </c>
      <c r="G329" s="62" t="e">
        <f t="shared" si="23"/>
        <v>#DIV/0!</v>
      </c>
    </row>
    <row r="330" spans="1:7" x14ac:dyDescent="0.2">
      <c r="A330" s="60">
        <f>บันทึกผลประเมิน!A335</f>
        <v>329</v>
      </c>
      <c r="B330" s="61" t="e">
        <f>บันทึกผลประเมิน!$X335</f>
        <v>#DIV/0!</v>
      </c>
      <c r="C330" s="61" t="e">
        <f>บันทึกผลประเมิน!Y335</f>
        <v>#DIV/0!</v>
      </c>
      <c r="D330" s="62" t="e">
        <f t="shared" si="20"/>
        <v>#DIV/0!</v>
      </c>
      <c r="E330" s="62" t="e">
        <f t="shared" si="21"/>
        <v>#DIV/0!</v>
      </c>
      <c r="F330" s="62" t="e">
        <f t="shared" si="22"/>
        <v>#DIV/0!</v>
      </c>
      <c r="G330" s="62" t="e">
        <f t="shared" si="23"/>
        <v>#DIV/0!</v>
      </c>
    </row>
    <row r="331" spans="1:7" x14ac:dyDescent="0.2">
      <c r="A331" s="60">
        <f>บันทึกผลประเมิน!A336</f>
        <v>330</v>
      </c>
      <c r="B331" s="61" t="e">
        <f>บันทึกผลประเมิน!$X336</f>
        <v>#DIV/0!</v>
      </c>
      <c r="C331" s="61" t="e">
        <f>บันทึกผลประเมิน!Y336</f>
        <v>#DIV/0!</v>
      </c>
      <c r="D331" s="62" t="e">
        <f t="shared" si="20"/>
        <v>#DIV/0!</v>
      </c>
      <c r="E331" s="62" t="e">
        <f t="shared" si="21"/>
        <v>#DIV/0!</v>
      </c>
      <c r="F331" s="62" t="e">
        <f t="shared" si="22"/>
        <v>#DIV/0!</v>
      </c>
      <c r="G331" s="62" t="e">
        <f t="shared" si="23"/>
        <v>#DIV/0!</v>
      </c>
    </row>
    <row r="332" spans="1:7" x14ac:dyDescent="0.2">
      <c r="A332" s="60">
        <f>บันทึกผลประเมิน!A337</f>
        <v>331</v>
      </c>
      <c r="B332" s="61" t="e">
        <f>บันทึกผลประเมิน!$X337</f>
        <v>#DIV/0!</v>
      </c>
      <c r="C332" s="61" t="e">
        <f>บันทึกผลประเมิน!Y337</f>
        <v>#DIV/0!</v>
      </c>
      <c r="D332" s="62" t="e">
        <f t="shared" si="20"/>
        <v>#DIV/0!</v>
      </c>
      <c r="E332" s="62" t="e">
        <f t="shared" si="21"/>
        <v>#DIV/0!</v>
      </c>
      <c r="F332" s="62" t="e">
        <f t="shared" si="22"/>
        <v>#DIV/0!</v>
      </c>
      <c r="G332" s="62" t="e">
        <f t="shared" si="23"/>
        <v>#DIV/0!</v>
      </c>
    </row>
    <row r="333" spans="1:7" x14ac:dyDescent="0.2">
      <c r="A333" s="60">
        <f>บันทึกผลประเมิน!A338</f>
        <v>332</v>
      </c>
      <c r="B333" s="61" t="e">
        <f>บันทึกผลประเมิน!$X338</f>
        <v>#DIV/0!</v>
      </c>
      <c r="C333" s="61" t="e">
        <f>บันทึกผลประเมิน!Y338</f>
        <v>#DIV/0!</v>
      </c>
      <c r="D333" s="62" t="e">
        <f t="shared" si="20"/>
        <v>#DIV/0!</v>
      </c>
      <c r="E333" s="62" t="e">
        <f t="shared" si="21"/>
        <v>#DIV/0!</v>
      </c>
      <c r="F333" s="62" t="e">
        <f t="shared" si="22"/>
        <v>#DIV/0!</v>
      </c>
      <c r="G333" s="62" t="e">
        <f t="shared" si="23"/>
        <v>#DIV/0!</v>
      </c>
    </row>
    <row r="334" spans="1:7" x14ac:dyDescent="0.2">
      <c r="A334" s="60">
        <f>บันทึกผลประเมิน!A339</f>
        <v>333</v>
      </c>
      <c r="B334" s="61" t="e">
        <f>บันทึกผลประเมิน!$X339</f>
        <v>#DIV/0!</v>
      </c>
      <c r="C334" s="61" t="e">
        <f>บันทึกผลประเมิน!Y339</f>
        <v>#DIV/0!</v>
      </c>
      <c r="D334" s="62" t="e">
        <f t="shared" si="20"/>
        <v>#DIV/0!</v>
      </c>
      <c r="E334" s="62" t="e">
        <f t="shared" si="21"/>
        <v>#DIV/0!</v>
      </c>
      <c r="F334" s="62" t="e">
        <f t="shared" si="22"/>
        <v>#DIV/0!</v>
      </c>
      <c r="G334" s="62" t="e">
        <f t="shared" si="23"/>
        <v>#DIV/0!</v>
      </c>
    </row>
    <row r="335" spans="1:7" x14ac:dyDescent="0.2">
      <c r="A335" s="60">
        <f>บันทึกผลประเมิน!A340</f>
        <v>334</v>
      </c>
      <c r="B335" s="61" t="e">
        <f>บันทึกผลประเมิน!$X340</f>
        <v>#DIV/0!</v>
      </c>
      <c r="C335" s="61" t="e">
        <f>บันทึกผลประเมิน!Y340</f>
        <v>#DIV/0!</v>
      </c>
      <c r="D335" s="62" t="e">
        <f t="shared" si="20"/>
        <v>#DIV/0!</v>
      </c>
      <c r="E335" s="62" t="e">
        <f t="shared" si="21"/>
        <v>#DIV/0!</v>
      </c>
      <c r="F335" s="62" t="e">
        <f t="shared" si="22"/>
        <v>#DIV/0!</v>
      </c>
      <c r="G335" s="62" t="e">
        <f t="shared" si="23"/>
        <v>#DIV/0!</v>
      </c>
    </row>
    <row r="336" spans="1:7" x14ac:dyDescent="0.2">
      <c r="A336" s="60">
        <f>บันทึกผลประเมิน!A341</f>
        <v>335</v>
      </c>
      <c r="B336" s="61" t="e">
        <f>บันทึกผลประเมิน!$X341</f>
        <v>#DIV/0!</v>
      </c>
      <c r="C336" s="61" t="e">
        <f>บันทึกผลประเมิน!Y341</f>
        <v>#DIV/0!</v>
      </c>
      <c r="D336" s="62" t="e">
        <f t="shared" si="20"/>
        <v>#DIV/0!</v>
      </c>
      <c r="E336" s="62" t="e">
        <f t="shared" si="21"/>
        <v>#DIV/0!</v>
      </c>
      <c r="F336" s="62" t="e">
        <f t="shared" si="22"/>
        <v>#DIV/0!</v>
      </c>
      <c r="G336" s="62" t="e">
        <f t="shared" si="23"/>
        <v>#DIV/0!</v>
      </c>
    </row>
    <row r="337" spans="1:7" x14ac:dyDescent="0.2">
      <c r="A337" s="60">
        <f>บันทึกผลประเมิน!A342</f>
        <v>336</v>
      </c>
      <c r="B337" s="61" t="e">
        <f>บันทึกผลประเมิน!$X342</f>
        <v>#DIV/0!</v>
      </c>
      <c r="C337" s="61" t="e">
        <f>บันทึกผลประเมิน!Y342</f>
        <v>#DIV/0!</v>
      </c>
      <c r="D337" s="62" t="e">
        <f t="shared" si="20"/>
        <v>#DIV/0!</v>
      </c>
      <c r="E337" s="62" t="e">
        <f t="shared" si="21"/>
        <v>#DIV/0!</v>
      </c>
      <c r="F337" s="62" t="e">
        <f t="shared" si="22"/>
        <v>#DIV/0!</v>
      </c>
      <c r="G337" s="62" t="e">
        <f t="shared" si="23"/>
        <v>#DIV/0!</v>
      </c>
    </row>
    <row r="338" spans="1:7" x14ac:dyDescent="0.2">
      <c r="A338" s="60">
        <f>บันทึกผลประเมิน!A343</f>
        <v>337</v>
      </c>
      <c r="B338" s="61" t="e">
        <f>บันทึกผลประเมิน!$X343</f>
        <v>#DIV/0!</v>
      </c>
      <c r="C338" s="61" t="e">
        <f>บันทึกผลประเมิน!Y343</f>
        <v>#DIV/0!</v>
      </c>
      <c r="D338" s="62" t="e">
        <f t="shared" si="20"/>
        <v>#DIV/0!</v>
      </c>
      <c r="E338" s="62" t="e">
        <f t="shared" si="21"/>
        <v>#DIV/0!</v>
      </c>
      <c r="F338" s="62" t="e">
        <f t="shared" si="22"/>
        <v>#DIV/0!</v>
      </c>
      <c r="G338" s="62" t="e">
        <f t="shared" si="23"/>
        <v>#DIV/0!</v>
      </c>
    </row>
    <row r="339" spans="1:7" x14ac:dyDescent="0.2">
      <c r="A339" s="60">
        <f>บันทึกผลประเมิน!A344</f>
        <v>338</v>
      </c>
      <c r="B339" s="61" t="e">
        <f>บันทึกผลประเมิน!$X344</f>
        <v>#DIV/0!</v>
      </c>
      <c r="C339" s="61" t="e">
        <f>บันทึกผลประเมิน!Y344</f>
        <v>#DIV/0!</v>
      </c>
      <c r="D339" s="62" t="e">
        <f t="shared" si="20"/>
        <v>#DIV/0!</v>
      </c>
      <c r="E339" s="62" t="e">
        <f t="shared" si="21"/>
        <v>#DIV/0!</v>
      </c>
      <c r="F339" s="62" t="e">
        <f t="shared" si="22"/>
        <v>#DIV/0!</v>
      </c>
      <c r="G339" s="62" t="e">
        <f t="shared" si="23"/>
        <v>#DIV/0!</v>
      </c>
    </row>
    <row r="340" spans="1:7" x14ac:dyDescent="0.2">
      <c r="A340" s="60">
        <f>บันทึกผลประเมิน!A345</f>
        <v>339</v>
      </c>
      <c r="B340" s="61" t="e">
        <f>บันทึกผลประเมิน!$X345</f>
        <v>#DIV/0!</v>
      </c>
      <c r="C340" s="61" t="e">
        <f>บันทึกผลประเมิน!Y345</f>
        <v>#DIV/0!</v>
      </c>
      <c r="D340" s="62" t="e">
        <f t="shared" si="20"/>
        <v>#DIV/0!</v>
      </c>
      <c r="E340" s="62" t="e">
        <f t="shared" si="21"/>
        <v>#DIV/0!</v>
      </c>
      <c r="F340" s="62" t="e">
        <f t="shared" si="22"/>
        <v>#DIV/0!</v>
      </c>
      <c r="G340" s="62" t="e">
        <f t="shared" si="23"/>
        <v>#DIV/0!</v>
      </c>
    </row>
    <row r="341" spans="1:7" x14ac:dyDescent="0.2">
      <c r="A341" s="60">
        <f>บันทึกผลประเมิน!A346</f>
        <v>340</v>
      </c>
      <c r="B341" s="61" t="e">
        <f>บันทึกผลประเมิน!$X346</f>
        <v>#DIV/0!</v>
      </c>
      <c r="C341" s="61" t="e">
        <f>บันทึกผลประเมิน!Y346</f>
        <v>#DIV/0!</v>
      </c>
      <c r="D341" s="62" t="e">
        <f t="shared" si="20"/>
        <v>#DIV/0!</v>
      </c>
      <c r="E341" s="62" t="e">
        <f t="shared" si="21"/>
        <v>#DIV/0!</v>
      </c>
      <c r="F341" s="62" t="e">
        <f t="shared" si="22"/>
        <v>#DIV/0!</v>
      </c>
      <c r="G341" s="62" t="e">
        <f t="shared" si="23"/>
        <v>#DIV/0!</v>
      </c>
    </row>
    <row r="342" spans="1:7" x14ac:dyDescent="0.2">
      <c r="A342" s="60">
        <f>บันทึกผลประเมิน!A347</f>
        <v>341</v>
      </c>
      <c r="B342" s="61" t="e">
        <f>บันทึกผลประเมิน!$X347</f>
        <v>#DIV/0!</v>
      </c>
      <c r="C342" s="61" t="e">
        <f>บันทึกผลประเมิน!Y347</f>
        <v>#DIV/0!</v>
      </c>
      <c r="D342" s="62" t="e">
        <f t="shared" si="20"/>
        <v>#DIV/0!</v>
      </c>
      <c r="E342" s="62" t="e">
        <f t="shared" si="21"/>
        <v>#DIV/0!</v>
      </c>
      <c r="F342" s="62" t="e">
        <f t="shared" si="22"/>
        <v>#DIV/0!</v>
      </c>
      <c r="G342" s="62" t="e">
        <f t="shared" si="23"/>
        <v>#DIV/0!</v>
      </c>
    </row>
    <row r="343" spans="1:7" x14ac:dyDescent="0.2">
      <c r="A343" s="60">
        <f>บันทึกผลประเมิน!A348</f>
        <v>342</v>
      </c>
      <c r="B343" s="61" t="e">
        <f>บันทึกผลประเมิน!$X348</f>
        <v>#DIV/0!</v>
      </c>
      <c r="C343" s="61" t="e">
        <f>บันทึกผลประเมิน!Y348</f>
        <v>#DIV/0!</v>
      </c>
      <c r="D343" s="62" t="e">
        <f t="shared" si="20"/>
        <v>#DIV/0!</v>
      </c>
      <c r="E343" s="62" t="e">
        <f t="shared" si="21"/>
        <v>#DIV/0!</v>
      </c>
      <c r="F343" s="62" t="e">
        <f t="shared" si="22"/>
        <v>#DIV/0!</v>
      </c>
      <c r="G343" s="62" t="e">
        <f t="shared" si="23"/>
        <v>#DIV/0!</v>
      </c>
    </row>
    <row r="344" spans="1:7" x14ac:dyDescent="0.2">
      <c r="A344" s="60">
        <f>บันทึกผลประเมิน!A349</f>
        <v>343</v>
      </c>
      <c r="B344" s="61" t="e">
        <f>บันทึกผลประเมิน!$X349</f>
        <v>#DIV/0!</v>
      </c>
      <c r="C344" s="61" t="e">
        <f>บันทึกผลประเมิน!Y349</f>
        <v>#DIV/0!</v>
      </c>
      <c r="D344" s="62" t="e">
        <f t="shared" si="20"/>
        <v>#DIV/0!</v>
      </c>
      <c r="E344" s="62" t="e">
        <f t="shared" si="21"/>
        <v>#DIV/0!</v>
      </c>
      <c r="F344" s="62" t="e">
        <f t="shared" si="22"/>
        <v>#DIV/0!</v>
      </c>
      <c r="G344" s="62" t="e">
        <f t="shared" si="23"/>
        <v>#DIV/0!</v>
      </c>
    </row>
    <row r="345" spans="1:7" x14ac:dyDescent="0.2">
      <c r="A345" s="60">
        <f>บันทึกผลประเมิน!A350</f>
        <v>344</v>
      </c>
      <c r="B345" s="61" t="e">
        <f>บันทึกผลประเมิน!$X350</f>
        <v>#DIV/0!</v>
      </c>
      <c r="C345" s="61" t="e">
        <f>บันทึกผลประเมิน!Y350</f>
        <v>#DIV/0!</v>
      </c>
      <c r="D345" s="62" t="e">
        <f t="shared" si="20"/>
        <v>#DIV/0!</v>
      </c>
      <c r="E345" s="62" t="e">
        <f t="shared" si="21"/>
        <v>#DIV/0!</v>
      </c>
      <c r="F345" s="62" t="e">
        <f t="shared" si="22"/>
        <v>#DIV/0!</v>
      </c>
      <c r="G345" s="62" t="e">
        <f t="shared" si="23"/>
        <v>#DIV/0!</v>
      </c>
    </row>
    <row r="346" spans="1:7" x14ac:dyDescent="0.2">
      <c r="A346" s="60">
        <f>บันทึกผลประเมิน!A351</f>
        <v>345</v>
      </c>
      <c r="B346" s="61" t="e">
        <f>บันทึกผลประเมิน!$X351</f>
        <v>#DIV/0!</v>
      </c>
      <c r="C346" s="61" t="e">
        <f>บันทึกผลประเมิน!Y351</f>
        <v>#DIV/0!</v>
      </c>
      <c r="D346" s="62" t="e">
        <f t="shared" si="20"/>
        <v>#DIV/0!</v>
      </c>
      <c r="E346" s="62" t="e">
        <f t="shared" si="21"/>
        <v>#DIV/0!</v>
      </c>
      <c r="F346" s="62" t="e">
        <f t="shared" si="22"/>
        <v>#DIV/0!</v>
      </c>
      <c r="G346" s="62" t="e">
        <f t="shared" si="23"/>
        <v>#DIV/0!</v>
      </c>
    </row>
    <row r="347" spans="1:7" x14ac:dyDescent="0.2">
      <c r="A347" s="60">
        <f>บันทึกผลประเมิน!A352</f>
        <v>346</v>
      </c>
      <c r="B347" s="61" t="e">
        <f>บันทึกผลประเมิน!$X352</f>
        <v>#DIV/0!</v>
      </c>
      <c r="C347" s="61" t="e">
        <f>บันทึกผลประเมิน!Y352</f>
        <v>#DIV/0!</v>
      </c>
      <c r="D347" s="62" t="e">
        <f t="shared" si="20"/>
        <v>#DIV/0!</v>
      </c>
      <c r="E347" s="62" t="e">
        <f t="shared" si="21"/>
        <v>#DIV/0!</v>
      </c>
      <c r="F347" s="62" t="e">
        <f t="shared" si="22"/>
        <v>#DIV/0!</v>
      </c>
      <c r="G347" s="62" t="e">
        <f t="shared" si="23"/>
        <v>#DIV/0!</v>
      </c>
    </row>
    <row r="348" spans="1:7" x14ac:dyDescent="0.2">
      <c r="A348" s="60">
        <f>บันทึกผลประเมิน!A353</f>
        <v>347</v>
      </c>
      <c r="B348" s="61" t="e">
        <f>บันทึกผลประเมิน!$X353</f>
        <v>#DIV/0!</v>
      </c>
      <c r="C348" s="61" t="e">
        <f>บันทึกผลประเมิน!Y353</f>
        <v>#DIV/0!</v>
      </c>
      <c r="D348" s="62" t="e">
        <f t="shared" si="20"/>
        <v>#DIV/0!</v>
      </c>
      <c r="E348" s="62" t="e">
        <f t="shared" si="21"/>
        <v>#DIV/0!</v>
      </c>
      <c r="F348" s="62" t="e">
        <f t="shared" si="22"/>
        <v>#DIV/0!</v>
      </c>
      <c r="G348" s="62" t="e">
        <f t="shared" si="23"/>
        <v>#DIV/0!</v>
      </c>
    </row>
    <row r="349" spans="1:7" x14ac:dyDescent="0.2">
      <c r="A349" s="60">
        <f>บันทึกผลประเมิน!A354</f>
        <v>348</v>
      </c>
      <c r="B349" s="61" t="e">
        <f>บันทึกผลประเมิน!$X354</f>
        <v>#DIV/0!</v>
      </c>
      <c r="C349" s="61" t="e">
        <f>บันทึกผลประเมิน!Y354</f>
        <v>#DIV/0!</v>
      </c>
      <c r="D349" s="62" t="e">
        <f t="shared" si="20"/>
        <v>#DIV/0!</v>
      </c>
      <c r="E349" s="62" t="e">
        <f t="shared" si="21"/>
        <v>#DIV/0!</v>
      </c>
      <c r="F349" s="62" t="e">
        <f t="shared" si="22"/>
        <v>#DIV/0!</v>
      </c>
      <c r="G349" s="62" t="e">
        <f t="shared" si="23"/>
        <v>#DIV/0!</v>
      </c>
    </row>
    <row r="350" spans="1:7" x14ac:dyDescent="0.2">
      <c r="A350" s="60">
        <f>บันทึกผลประเมิน!A355</f>
        <v>349</v>
      </c>
      <c r="B350" s="61" t="e">
        <f>บันทึกผลประเมิน!$X355</f>
        <v>#DIV/0!</v>
      </c>
      <c r="C350" s="61" t="e">
        <f>บันทึกผลประเมิน!Y355</f>
        <v>#DIV/0!</v>
      </c>
      <c r="D350" s="62" t="e">
        <f t="shared" si="20"/>
        <v>#DIV/0!</v>
      </c>
      <c r="E350" s="62" t="e">
        <f t="shared" si="21"/>
        <v>#DIV/0!</v>
      </c>
      <c r="F350" s="62" t="e">
        <f t="shared" si="22"/>
        <v>#DIV/0!</v>
      </c>
      <c r="G350" s="62" t="e">
        <f t="shared" si="23"/>
        <v>#DIV/0!</v>
      </c>
    </row>
    <row r="351" spans="1:7" x14ac:dyDescent="0.2">
      <c r="A351" s="60">
        <f>บันทึกผลประเมิน!A356</f>
        <v>350</v>
      </c>
      <c r="B351" s="61" t="e">
        <f>บันทึกผลประเมิน!$X356</f>
        <v>#DIV/0!</v>
      </c>
      <c r="C351" s="61" t="e">
        <f>บันทึกผลประเมิน!Y356</f>
        <v>#DIV/0!</v>
      </c>
      <c r="D351" s="62" t="e">
        <f t="shared" si="20"/>
        <v>#DIV/0!</v>
      </c>
      <c r="E351" s="62" t="e">
        <f t="shared" si="21"/>
        <v>#DIV/0!</v>
      </c>
      <c r="F351" s="62" t="e">
        <f t="shared" si="22"/>
        <v>#DIV/0!</v>
      </c>
      <c r="G351" s="62" t="e">
        <f t="shared" si="23"/>
        <v>#DIV/0!</v>
      </c>
    </row>
    <row r="352" spans="1:7" x14ac:dyDescent="0.2">
      <c r="A352" s="60">
        <f>บันทึกผลประเมิน!A357</f>
        <v>351</v>
      </c>
      <c r="B352" s="61" t="e">
        <f>บันทึกผลประเมิน!$X357</f>
        <v>#DIV/0!</v>
      </c>
      <c r="C352" s="61" t="e">
        <f>บันทึกผลประเมิน!Y357</f>
        <v>#DIV/0!</v>
      </c>
      <c r="D352" s="62" t="e">
        <f t="shared" si="20"/>
        <v>#DIV/0!</v>
      </c>
      <c r="E352" s="62" t="e">
        <f t="shared" si="21"/>
        <v>#DIV/0!</v>
      </c>
      <c r="F352" s="62" t="e">
        <f t="shared" si="22"/>
        <v>#DIV/0!</v>
      </c>
      <c r="G352" s="62" t="e">
        <f t="shared" si="23"/>
        <v>#DIV/0!</v>
      </c>
    </row>
    <row r="353" spans="1:7" x14ac:dyDescent="0.2">
      <c r="A353" s="60">
        <f>บันทึกผลประเมิน!A358</f>
        <v>352</v>
      </c>
      <c r="B353" s="61" t="e">
        <f>บันทึกผลประเมิน!$X358</f>
        <v>#DIV/0!</v>
      </c>
      <c r="C353" s="61" t="e">
        <f>บันทึกผลประเมิน!Y358</f>
        <v>#DIV/0!</v>
      </c>
      <c r="D353" s="62" t="e">
        <f t="shared" si="20"/>
        <v>#DIV/0!</v>
      </c>
      <c r="E353" s="62" t="e">
        <f t="shared" si="21"/>
        <v>#DIV/0!</v>
      </c>
      <c r="F353" s="62" t="e">
        <f t="shared" si="22"/>
        <v>#DIV/0!</v>
      </c>
      <c r="G353" s="62" t="e">
        <f t="shared" si="23"/>
        <v>#DIV/0!</v>
      </c>
    </row>
    <row r="354" spans="1:7" x14ac:dyDescent="0.2">
      <c r="A354" s="60">
        <f>บันทึกผลประเมิน!A359</f>
        <v>353</v>
      </c>
      <c r="B354" s="61" t="e">
        <f>บันทึกผลประเมิน!$X359</f>
        <v>#DIV/0!</v>
      </c>
      <c r="C354" s="61" t="e">
        <f>บันทึกผลประเมิน!Y359</f>
        <v>#DIV/0!</v>
      </c>
      <c r="D354" s="62" t="e">
        <f t="shared" si="20"/>
        <v>#DIV/0!</v>
      </c>
      <c r="E354" s="62" t="e">
        <f t="shared" si="21"/>
        <v>#DIV/0!</v>
      </c>
      <c r="F354" s="62" t="e">
        <f t="shared" si="22"/>
        <v>#DIV/0!</v>
      </c>
      <c r="G354" s="62" t="e">
        <f t="shared" si="23"/>
        <v>#DIV/0!</v>
      </c>
    </row>
    <row r="355" spans="1:7" x14ac:dyDescent="0.2">
      <c r="A355" s="60">
        <f>บันทึกผลประเมิน!A360</f>
        <v>354</v>
      </c>
      <c r="B355" s="61" t="e">
        <f>บันทึกผลประเมิน!$X360</f>
        <v>#DIV/0!</v>
      </c>
      <c r="C355" s="61" t="e">
        <f>บันทึกผลประเมิน!Y360</f>
        <v>#DIV/0!</v>
      </c>
      <c r="D355" s="62" t="e">
        <f t="shared" si="20"/>
        <v>#DIV/0!</v>
      </c>
      <c r="E355" s="62" t="e">
        <f t="shared" si="21"/>
        <v>#DIV/0!</v>
      </c>
      <c r="F355" s="62" t="e">
        <f t="shared" si="22"/>
        <v>#DIV/0!</v>
      </c>
      <c r="G355" s="62" t="e">
        <f t="shared" si="23"/>
        <v>#DIV/0!</v>
      </c>
    </row>
    <row r="356" spans="1:7" x14ac:dyDescent="0.2">
      <c r="A356" s="60">
        <f>บันทึกผลประเมิน!A361</f>
        <v>355</v>
      </c>
      <c r="B356" s="61" t="e">
        <f>บันทึกผลประเมิน!$X361</f>
        <v>#DIV/0!</v>
      </c>
      <c r="C356" s="61" t="e">
        <f>บันทึกผลประเมิน!Y361</f>
        <v>#DIV/0!</v>
      </c>
      <c r="D356" s="62" t="e">
        <f t="shared" si="20"/>
        <v>#DIV/0!</v>
      </c>
      <c r="E356" s="62" t="e">
        <f t="shared" si="21"/>
        <v>#DIV/0!</v>
      </c>
      <c r="F356" s="62" t="e">
        <f t="shared" si="22"/>
        <v>#DIV/0!</v>
      </c>
      <c r="G356" s="62" t="e">
        <f t="shared" si="23"/>
        <v>#DIV/0!</v>
      </c>
    </row>
    <row r="357" spans="1:7" x14ac:dyDescent="0.2">
      <c r="A357" s="60">
        <f>บันทึกผลประเมิน!A362</f>
        <v>356</v>
      </c>
      <c r="B357" s="61" t="e">
        <f>บันทึกผลประเมิน!$X362</f>
        <v>#DIV/0!</v>
      </c>
      <c r="C357" s="61" t="e">
        <f>บันทึกผลประเมิน!Y362</f>
        <v>#DIV/0!</v>
      </c>
      <c r="D357" s="62" t="e">
        <f t="shared" si="20"/>
        <v>#DIV/0!</v>
      </c>
      <c r="E357" s="62" t="e">
        <f t="shared" si="21"/>
        <v>#DIV/0!</v>
      </c>
      <c r="F357" s="62" t="e">
        <f t="shared" si="22"/>
        <v>#DIV/0!</v>
      </c>
      <c r="G357" s="62" t="e">
        <f t="shared" si="23"/>
        <v>#DIV/0!</v>
      </c>
    </row>
    <row r="358" spans="1:7" x14ac:dyDescent="0.2">
      <c r="A358" s="60">
        <f>บันทึกผลประเมิน!A363</f>
        <v>357</v>
      </c>
      <c r="B358" s="61" t="e">
        <f>บันทึกผลประเมิน!$X363</f>
        <v>#DIV/0!</v>
      </c>
      <c r="C358" s="61" t="e">
        <f>บันทึกผลประเมิน!Y363</f>
        <v>#DIV/0!</v>
      </c>
      <c r="D358" s="62" t="e">
        <f t="shared" si="20"/>
        <v>#DIV/0!</v>
      </c>
      <c r="E358" s="62" t="e">
        <f t="shared" si="21"/>
        <v>#DIV/0!</v>
      </c>
      <c r="F358" s="62" t="e">
        <f t="shared" si="22"/>
        <v>#DIV/0!</v>
      </c>
      <c r="G358" s="62" t="e">
        <f t="shared" si="23"/>
        <v>#DIV/0!</v>
      </c>
    </row>
    <row r="359" spans="1:7" x14ac:dyDescent="0.2">
      <c r="A359" s="60">
        <f>บันทึกผลประเมิน!A364</f>
        <v>358</v>
      </c>
      <c r="B359" s="61" t="e">
        <f>บันทึกผลประเมิน!$X364</f>
        <v>#DIV/0!</v>
      </c>
      <c r="C359" s="61" t="e">
        <f>บันทึกผลประเมิน!Y364</f>
        <v>#DIV/0!</v>
      </c>
      <c r="D359" s="62" t="e">
        <f t="shared" si="20"/>
        <v>#DIV/0!</v>
      </c>
      <c r="E359" s="62" t="e">
        <f t="shared" si="21"/>
        <v>#DIV/0!</v>
      </c>
      <c r="F359" s="62" t="e">
        <f t="shared" si="22"/>
        <v>#DIV/0!</v>
      </c>
      <c r="G359" s="62" t="e">
        <f t="shared" si="23"/>
        <v>#DIV/0!</v>
      </c>
    </row>
    <row r="360" spans="1:7" x14ac:dyDescent="0.2">
      <c r="A360" s="60">
        <f>บันทึกผลประเมิน!A365</f>
        <v>359</v>
      </c>
      <c r="B360" s="61" t="e">
        <f>บันทึกผลประเมิน!$X365</f>
        <v>#DIV/0!</v>
      </c>
      <c r="C360" s="61" t="e">
        <f>บันทึกผลประเมิน!Y365</f>
        <v>#DIV/0!</v>
      </c>
      <c r="D360" s="62" t="e">
        <f t="shared" si="20"/>
        <v>#DIV/0!</v>
      </c>
      <c r="E360" s="62" t="e">
        <f t="shared" si="21"/>
        <v>#DIV/0!</v>
      </c>
      <c r="F360" s="62" t="e">
        <f t="shared" si="22"/>
        <v>#DIV/0!</v>
      </c>
      <c r="G360" s="62" t="e">
        <f t="shared" si="23"/>
        <v>#DIV/0!</v>
      </c>
    </row>
    <row r="361" spans="1:7" x14ac:dyDescent="0.2">
      <c r="A361" s="60">
        <f>บันทึกผลประเมิน!A366</f>
        <v>360</v>
      </c>
      <c r="B361" s="61" t="e">
        <f>บันทึกผลประเมิน!$X366</f>
        <v>#DIV/0!</v>
      </c>
      <c r="C361" s="61" t="e">
        <f>บันทึกผลประเมิน!Y366</f>
        <v>#DIV/0!</v>
      </c>
      <c r="D361" s="62" t="e">
        <f t="shared" si="20"/>
        <v>#DIV/0!</v>
      </c>
      <c r="E361" s="62" t="e">
        <f t="shared" si="21"/>
        <v>#DIV/0!</v>
      </c>
      <c r="F361" s="62" t="e">
        <f t="shared" si="22"/>
        <v>#DIV/0!</v>
      </c>
      <c r="G361" s="62" t="e">
        <f t="shared" si="23"/>
        <v>#DIV/0!</v>
      </c>
    </row>
    <row r="362" spans="1:7" x14ac:dyDescent="0.2">
      <c r="A362" s="60">
        <f>บันทึกผลประเมิน!A367</f>
        <v>361</v>
      </c>
      <c r="B362" s="61" t="e">
        <f>บันทึกผลประเมิน!$X367</f>
        <v>#DIV/0!</v>
      </c>
      <c r="C362" s="61" t="e">
        <f>บันทึกผลประเมิน!Y367</f>
        <v>#DIV/0!</v>
      </c>
      <c r="D362" s="62" t="e">
        <f t="shared" si="20"/>
        <v>#DIV/0!</v>
      </c>
      <c r="E362" s="62" t="e">
        <f t="shared" si="21"/>
        <v>#DIV/0!</v>
      </c>
      <c r="F362" s="62" t="e">
        <f t="shared" si="22"/>
        <v>#DIV/0!</v>
      </c>
      <c r="G362" s="62" t="e">
        <f t="shared" si="23"/>
        <v>#DIV/0!</v>
      </c>
    </row>
    <row r="363" spans="1:7" x14ac:dyDescent="0.2">
      <c r="A363" s="60">
        <f>บันทึกผลประเมิน!A368</f>
        <v>362</v>
      </c>
      <c r="B363" s="61" t="e">
        <f>บันทึกผลประเมิน!$X368</f>
        <v>#DIV/0!</v>
      </c>
      <c r="C363" s="61" t="e">
        <f>บันทึกผลประเมิน!Y368</f>
        <v>#DIV/0!</v>
      </c>
      <c r="D363" s="62" t="e">
        <f t="shared" si="20"/>
        <v>#DIV/0!</v>
      </c>
      <c r="E363" s="62" t="e">
        <f t="shared" si="21"/>
        <v>#DIV/0!</v>
      </c>
      <c r="F363" s="62" t="e">
        <f t="shared" si="22"/>
        <v>#DIV/0!</v>
      </c>
      <c r="G363" s="62" t="e">
        <f t="shared" si="23"/>
        <v>#DIV/0!</v>
      </c>
    </row>
    <row r="364" spans="1:7" x14ac:dyDescent="0.2">
      <c r="A364" s="60">
        <f>บันทึกผลประเมิน!A369</f>
        <v>363</v>
      </c>
      <c r="B364" s="61" t="e">
        <f>บันทึกผลประเมิน!$X369</f>
        <v>#DIV/0!</v>
      </c>
      <c r="C364" s="61" t="e">
        <f>บันทึกผลประเมิน!Y369</f>
        <v>#DIV/0!</v>
      </c>
      <c r="D364" s="62" t="e">
        <f t="shared" si="20"/>
        <v>#DIV/0!</v>
      </c>
      <c r="E364" s="62" t="e">
        <f t="shared" si="21"/>
        <v>#DIV/0!</v>
      </c>
      <c r="F364" s="62" t="e">
        <f t="shared" si="22"/>
        <v>#DIV/0!</v>
      </c>
      <c r="G364" s="62" t="e">
        <f t="shared" si="23"/>
        <v>#DIV/0!</v>
      </c>
    </row>
    <row r="365" spans="1:7" x14ac:dyDescent="0.2">
      <c r="A365" s="60">
        <f>บันทึกผลประเมิน!A370</f>
        <v>364</v>
      </c>
      <c r="B365" s="61" t="e">
        <f>บันทึกผลประเมิน!$X370</f>
        <v>#DIV/0!</v>
      </c>
      <c r="C365" s="61" t="e">
        <f>บันทึกผลประเมิน!Y370</f>
        <v>#DIV/0!</v>
      </c>
      <c r="D365" s="62" t="e">
        <f t="shared" si="20"/>
        <v>#DIV/0!</v>
      </c>
      <c r="E365" s="62" t="e">
        <f t="shared" si="21"/>
        <v>#DIV/0!</v>
      </c>
      <c r="F365" s="62" t="e">
        <f t="shared" si="22"/>
        <v>#DIV/0!</v>
      </c>
      <c r="G365" s="62" t="e">
        <f t="shared" si="23"/>
        <v>#DIV/0!</v>
      </c>
    </row>
    <row r="366" spans="1:7" x14ac:dyDescent="0.2">
      <c r="A366" s="60">
        <f>บันทึกผลประเมิน!A371</f>
        <v>365</v>
      </c>
      <c r="B366" s="61" t="e">
        <f>บันทึกผลประเมิน!$X371</f>
        <v>#DIV/0!</v>
      </c>
      <c r="C366" s="61" t="e">
        <f>บันทึกผลประเมิน!Y371</f>
        <v>#DIV/0!</v>
      </c>
      <c r="D366" s="62" t="e">
        <f t="shared" si="20"/>
        <v>#DIV/0!</v>
      </c>
      <c r="E366" s="62" t="e">
        <f t="shared" si="21"/>
        <v>#DIV/0!</v>
      </c>
      <c r="F366" s="62" t="e">
        <f t="shared" si="22"/>
        <v>#DIV/0!</v>
      </c>
      <c r="G366" s="62" t="e">
        <f t="shared" si="23"/>
        <v>#DIV/0!</v>
      </c>
    </row>
    <row r="367" spans="1:7" x14ac:dyDescent="0.2">
      <c r="A367" s="60">
        <f>บันทึกผลประเมิน!A372</f>
        <v>366</v>
      </c>
      <c r="B367" s="61" t="e">
        <f>บันทึกผลประเมิน!$X372</f>
        <v>#DIV/0!</v>
      </c>
      <c r="C367" s="61" t="e">
        <f>บันทึกผลประเมิน!Y372</f>
        <v>#DIV/0!</v>
      </c>
      <c r="D367" s="62" t="e">
        <f t="shared" si="20"/>
        <v>#DIV/0!</v>
      </c>
      <c r="E367" s="62" t="e">
        <f t="shared" si="21"/>
        <v>#DIV/0!</v>
      </c>
      <c r="F367" s="62" t="e">
        <f t="shared" si="22"/>
        <v>#DIV/0!</v>
      </c>
      <c r="G367" s="62" t="e">
        <f t="shared" si="23"/>
        <v>#DIV/0!</v>
      </c>
    </row>
    <row r="368" spans="1:7" x14ac:dyDescent="0.2">
      <c r="A368" s="60">
        <f>บันทึกผลประเมิน!A373</f>
        <v>367</v>
      </c>
      <c r="B368" s="61" t="e">
        <f>บันทึกผลประเมิน!$X373</f>
        <v>#DIV/0!</v>
      </c>
      <c r="C368" s="61" t="e">
        <f>บันทึกผลประเมิน!Y373</f>
        <v>#DIV/0!</v>
      </c>
      <c r="D368" s="62" t="e">
        <f t="shared" si="20"/>
        <v>#DIV/0!</v>
      </c>
      <c r="E368" s="62" t="e">
        <f t="shared" si="21"/>
        <v>#DIV/0!</v>
      </c>
      <c r="F368" s="62" t="e">
        <f t="shared" si="22"/>
        <v>#DIV/0!</v>
      </c>
      <c r="G368" s="62" t="e">
        <f t="shared" si="23"/>
        <v>#DIV/0!</v>
      </c>
    </row>
    <row r="369" spans="1:7" x14ac:dyDescent="0.2">
      <c r="A369" s="60">
        <f>บันทึกผลประเมิน!A374</f>
        <v>368</v>
      </c>
      <c r="B369" s="61" t="e">
        <f>บันทึกผลประเมิน!$X374</f>
        <v>#DIV/0!</v>
      </c>
      <c r="C369" s="61" t="e">
        <f>บันทึกผลประเมิน!Y374</f>
        <v>#DIV/0!</v>
      </c>
      <c r="D369" s="62" t="e">
        <f t="shared" si="20"/>
        <v>#DIV/0!</v>
      </c>
      <c r="E369" s="62" t="e">
        <f t="shared" si="21"/>
        <v>#DIV/0!</v>
      </c>
      <c r="F369" s="62" t="e">
        <f t="shared" si="22"/>
        <v>#DIV/0!</v>
      </c>
      <c r="G369" s="62" t="e">
        <f t="shared" si="23"/>
        <v>#DIV/0!</v>
      </c>
    </row>
    <row r="370" spans="1:7" x14ac:dyDescent="0.2">
      <c r="A370" s="60">
        <f>บันทึกผลประเมิน!A375</f>
        <v>369</v>
      </c>
      <c r="B370" s="61" t="e">
        <f>บันทึกผลประเมิน!$X375</f>
        <v>#DIV/0!</v>
      </c>
      <c r="C370" s="61" t="e">
        <f>บันทึกผลประเมิน!Y375</f>
        <v>#DIV/0!</v>
      </c>
      <c r="D370" s="62" t="e">
        <f t="shared" si="20"/>
        <v>#DIV/0!</v>
      </c>
      <c r="E370" s="62" t="e">
        <f t="shared" si="21"/>
        <v>#DIV/0!</v>
      </c>
      <c r="F370" s="62" t="e">
        <f t="shared" si="22"/>
        <v>#DIV/0!</v>
      </c>
      <c r="G370" s="62" t="e">
        <f t="shared" si="23"/>
        <v>#DIV/0!</v>
      </c>
    </row>
    <row r="371" spans="1:7" x14ac:dyDescent="0.2">
      <c r="A371" s="60">
        <f>บันทึกผลประเมิน!A376</f>
        <v>370</v>
      </c>
      <c r="B371" s="61" t="e">
        <f>บันทึกผลประเมิน!$X376</f>
        <v>#DIV/0!</v>
      </c>
      <c r="C371" s="61" t="e">
        <f>บันทึกผลประเมิน!Y376</f>
        <v>#DIV/0!</v>
      </c>
      <c r="D371" s="62" t="e">
        <f t="shared" si="20"/>
        <v>#DIV/0!</v>
      </c>
      <c r="E371" s="62" t="e">
        <f t="shared" si="21"/>
        <v>#DIV/0!</v>
      </c>
      <c r="F371" s="62" t="e">
        <f t="shared" si="22"/>
        <v>#DIV/0!</v>
      </c>
      <c r="G371" s="62" t="e">
        <f t="shared" si="23"/>
        <v>#DIV/0!</v>
      </c>
    </row>
    <row r="372" spans="1:7" x14ac:dyDescent="0.2">
      <c r="A372" s="60">
        <f>บันทึกผลประเมิน!A377</f>
        <v>371</v>
      </c>
      <c r="B372" s="61" t="e">
        <f>บันทึกผลประเมิน!$X377</f>
        <v>#DIV/0!</v>
      </c>
      <c r="C372" s="61" t="e">
        <f>บันทึกผลประเมิน!Y377</f>
        <v>#DIV/0!</v>
      </c>
      <c r="D372" s="62" t="e">
        <f t="shared" si="20"/>
        <v>#DIV/0!</v>
      </c>
      <c r="E372" s="62" t="e">
        <f t="shared" si="21"/>
        <v>#DIV/0!</v>
      </c>
      <c r="F372" s="62" t="e">
        <f t="shared" si="22"/>
        <v>#DIV/0!</v>
      </c>
      <c r="G372" s="62" t="e">
        <f t="shared" si="23"/>
        <v>#DIV/0!</v>
      </c>
    </row>
    <row r="373" spans="1:7" x14ac:dyDescent="0.2">
      <c r="A373" s="60">
        <f>บันทึกผลประเมิน!A378</f>
        <v>372</v>
      </c>
      <c r="B373" s="61" t="e">
        <f>บันทึกผลประเมิน!$X378</f>
        <v>#DIV/0!</v>
      </c>
      <c r="C373" s="61" t="e">
        <f>บันทึกผลประเมิน!Y378</f>
        <v>#DIV/0!</v>
      </c>
      <c r="D373" s="62" t="e">
        <f t="shared" si="20"/>
        <v>#DIV/0!</v>
      </c>
      <c r="E373" s="62" t="e">
        <f t="shared" si="21"/>
        <v>#DIV/0!</v>
      </c>
      <c r="F373" s="62" t="e">
        <f t="shared" si="22"/>
        <v>#DIV/0!</v>
      </c>
      <c r="G373" s="62" t="e">
        <f t="shared" si="23"/>
        <v>#DIV/0!</v>
      </c>
    </row>
    <row r="374" spans="1:7" x14ac:dyDescent="0.2">
      <c r="A374" s="60">
        <f>บันทึกผลประเมิน!A379</f>
        <v>373</v>
      </c>
      <c r="B374" s="61" t="e">
        <f>บันทึกผลประเมิน!$X379</f>
        <v>#DIV/0!</v>
      </c>
      <c r="C374" s="61" t="e">
        <f>บันทึกผลประเมิน!Y379</f>
        <v>#DIV/0!</v>
      </c>
      <c r="D374" s="62" t="e">
        <f t="shared" si="20"/>
        <v>#DIV/0!</v>
      </c>
      <c r="E374" s="62" t="e">
        <f t="shared" si="21"/>
        <v>#DIV/0!</v>
      </c>
      <c r="F374" s="62" t="e">
        <f t="shared" si="22"/>
        <v>#DIV/0!</v>
      </c>
      <c r="G374" s="62" t="e">
        <f t="shared" si="23"/>
        <v>#DIV/0!</v>
      </c>
    </row>
    <row r="375" spans="1:7" x14ac:dyDescent="0.2">
      <c r="A375" s="60">
        <f>บันทึกผลประเมิน!A380</f>
        <v>374</v>
      </c>
      <c r="B375" s="61" t="e">
        <f>บันทึกผลประเมิน!$X380</f>
        <v>#DIV/0!</v>
      </c>
      <c r="C375" s="61" t="e">
        <f>บันทึกผลประเมิน!Y380</f>
        <v>#DIV/0!</v>
      </c>
      <c r="D375" s="62" t="e">
        <f t="shared" si="20"/>
        <v>#DIV/0!</v>
      </c>
      <c r="E375" s="62" t="e">
        <f t="shared" si="21"/>
        <v>#DIV/0!</v>
      </c>
      <c r="F375" s="62" t="e">
        <f t="shared" si="22"/>
        <v>#DIV/0!</v>
      </c>
      <c r="G375" s="62" t="e">
        <f t="shared" si="23"/>
        <v>#DIV/0!</v>
      </c>
    </row>
    <row r="376" spans="1:7" x14ac:dyDescent="0.2">
      <c r="A376" s="60">
        <f>บันทึกผลประเมิน!A381</f>
        <v>375</v>
      </c>
      <c r="B376" s="61" t="e">
        <f>บันทึกผลประเมิน!$X381</f>
        <v>#DIV/0!</v>
      </c>
      <c r="C376" s="61" t="e">
        <f>บันทึกผลประเมิน!Y381</f>
        <v>#DIV/0!</v>
      </c>
      <c r="D376" s="62" t="e">
        <f t="shared" si="20"/>
        <v>#DIV/0!</v>
      </c>
      <c r="E376" s="62" t="e">
        <f t="shared" si="21"/>
        <v>#DIV/0!</v>
      </c>
      <c r="F376" s="62" t="e">
        <f t="shared" si="22"/>
        <v>#DIV/0!</v>
      </c>
      <c r="G376" s="62" t="e">
        <f t="shared" si="23"/>
        <v>#DIV/0!</v>
      </c>
    </row>
    <row r="377" spans="1:7" x14ac:dyDescent="0.2">
      <c r="A377" s="60">
        <f>บันทึกผลประเมิน!A382</f>
        <v>376</v>
      </c>
      <c r="B377" s="61" t="e">
        <f>บันทึกผลประเมิน!$X382</f>
        <v>#DIV/0!</v>
      </c>
      <c r="C377" s="61" t="e">
        <f>บันทึกผลประเมิน!Y382</f>
        <v>#DIV/0!</v>
      </c>
      <c r="D377" s="62" t="e">
        <f t="shared" si="20"/>
        <v>#DIV/0!</v>
      </c>
      <c r="E377" s="62" t="e">
        <f t="shared" si="21"/>
        <v>#DIV/0!</v>
      </c>
      <c r="F377" s="62" t="e">
        <f t="shared" si="22"/>
        <v>#DIV/0!</v>
      </c>
      <c r="G377" s="62" t="e">
        <f t="shared" si="23"/>
        <v>#DIV/0!</v>
      </c>
    </row>
    <row r="378" spans="1:7" x14ac:dyDescent="0.2">
      <c r="A378" s="60">
        <f>บันทึกผลประเมิน!A383</f>
        <v>377</v>
      </c>
      <c r="B378" s="61" t="e">
        <f>บันทึกผลประเมิน!$X383</f>
        <v>#DIV/0!</v>
      </c>
      <c r="C378" s="61" t="e">
        <f>บันทึกผลประเมิน!Y383</f>
        <v>#DIV/0!</v>
      </c>
      <c r="D378" s="62" t="e">
        <f t="shared" si="20"/>
        <v>#DIV/0!</v>
      </c>
      <c r="E378" s="62" t="e">
        <f t="shared" si="21"/>
        <v>#DIV/0!</v>
      </c>
      <c r="F378" s="62" t="e">
        <f t="shared" si="22"/>
        <v>#DIV/0!</v>
      </c>
      <c r="G378" s="62" t="e">
        <f t="shared" si="23"/>
        <v>#DIV/0!</v>
      </c>
    </row>
    <row r="379" spans="1:7" x14ac:dyDescent="0.2">
      <c r="A379" s="60">
        <f>บันทึกผลประเมิน!A384</f>
        <v>378</v>
      </c>
      <c r="B379" s="61" t="e">
        <f>บันทึกผลประเมิน!$X384</f>
        <v>#DIV/0!</v>
      </c>
      <c r="C379" s="61" t="e">
        <f>บันทึกผลประเมิน!Y384</f>
        <v>#DIV/0!</v>
      </c>
      <c r="D379" s="62" t="e">
        <f t="shared" si="20"/>
        <v>#DIV/0!</v>
      </c>
      <c r="E379" s="62" t="e">
        <f t="shared" si="21"/>
        <v>#DIV/0!</v>
      </c>
      <c r="F379" s="62" t="e">
        <f t="shared" si="22"/>
        <v>#DIV/0!</v>
      </c>
      <c r="G379" s="62" t="e">
        <f t="shared" si="23"/>
        <v>#DIV/0!</v>
      </c>
    </row>
    <row r="380" spans="1:7" x14ac:dyDescent="0.2">
      <c r="A380" s="60">
        <f>บันทึกผลประเมิน!A385</f>
        <v>379</v>
      </c>
      <c r="B380" s="61" t="e">
        <f>บันทึกผลประเมิน!$X385</f>
        <v>#DIV/0!</v>
      </c>
      <c r="C380" s="61" t="e">
        <f>บันทึกผลประเมิน!Y385</f>
        <v>#DIV/0!</v>
      </c>
      <c r="D380" s="62" t="e">
        <f t="shared" si="20"/>
        <v>#DIV/0!</v>
      </c>
      <c r="E380" s="62" t="e">
        <f t="shared" si="21"/>
        <v>#DIV/0!</v>
      </c>
      <c r="F380" s="62" t="e">
        <f t="shared" si="22"/>
        <v>#DIV/0!</v>
      </c>
      <c r="G380" s="62" t="e">
        <f t="shared" si="23"/>
        <v>#DIV/0!</v>
      </c>
    </row>
    <row r="381" spans="1:7" x14ac:dyDescent="0.2">
      <c r="A381" s="60">
        <f>บันทึกผลประเมิน!A386</f>
        <v>380</v>
      </c>
      <c r="B381" s="61" t="e">
        <f>บันทึกผลประเมิน!$X386</f>
        <v>#DIV/0!</v>
      </c>
      <c r="C381" s="61" t="e">
        <f>บันทึกผลประเมิน!Y386</f>
        <v>#DIV/0!</v>
      </c>
      <c r="D381" s="62" t="e">
        <f t="shared" si="20"/>
        <v>#DIV/0!</v>
      </c>
      <c r="E381" s="62" t="e">
        <f t="shared" si="21"/>
        <v>#DIV/0!</v>
      </c>
      <c r="F381" s="62" t="e">
        <f t="shared" si="22"/>
        <v>#DIV/0!</v>
      </c>
      <c r="G381" s="62" t="e">
        <f t="shared" si="23"/>
        <v>#DIV/0!</v>
      </c>
    </row>
    <row r="382" spans="1:7" x14ac:dyDescent="0.2">
      <c r="A382" s="60">
        <f>บันทึกผลประเมิน!A387</f>
        <v>381</v>
      </c>
      <c r="B382" s="61" t="e">
        <f>บันทึกผลประเมิน!$X387</f>
        <v>#DIV/0!</v>
      </c>
      <c r="C382" s="61" t="e">
        <f>บันทึกผลประเมิน!Y387</f>
        <v>#DIV/0!</v>
      </c>
      <c r="D382" s="62" t="e">
        <f t="shared" si="20"/>
        <v>#DIV/0!</v>
      </c>
      <c r="E382" s="62" t="e">
        <f t="shared" si="21"/>
        <v>#DIV/0!</v>
      </c>
      <c r="F382" s="62" t="e">
        <f t="shared" si="22"/>
        <v>#DIV/0!</v>
      </c>
      <c r="G382" s="62" t="e">
        <f t="shared" si="23"/>
        <v>#DIV/0!</v>
      </c>
    </row>
    <row r="383" spans="1:7" x14ac:dyDescent="0.2">
      <c r="A383" s="60">
        <f>บันทึกผลประเมิน!A388</f>
        <v>382</v>
      </c>
      <c r="B383" s="61" t="e">
        <f>บันทึกผลประเมิน!$X388</f>
        <v>#DIV/0!</v>
      </c>
      <c r="C383" s="61" t="e">
        <f>บันทึกผลประเมิน!Y388</f>
        <v>#DIV/0!</v>
      </c>
      <c r="D383" s="62" t="e">
        <f t="shared" si="20"/>
        <v>#DIV/0!</v>
      </c>
      <c r="E383" s="62" t="e">
        <f t="shared" si="21"/>
        <v>#DIV/0!</v>
      </c>
      <c r="F383" s="62" t="e">
        <f t="shared" si="22"/>
        <v>#DIV/0!</v>
      </c>
      <c r="G383" s="62" t="e">
        <f t="shared" si="23"/>
        <v>#DIV/0!</v>
      </c>
    </row>
    <row r="384" spans="1:7" x14ac:dyDescent="0.2">
      <c r="A384" s="60">
        <f>บันทึกผลประเมิน!A389</f>
        <v>383</v>
      </c>
      <c r="B384" s="61" t="e">
        <f>บันทึกผลประเมิน!$X389</f>
        <v>#DIV/0!</v>
      </c>
      <c r="C384" s="61" t="e">
        <f>บันทึกผลประเมิน!Y389</f>
        <v>#DIV/0!</v>
      </c>
      <c r="D384" s="62" t="e">
        <f t="shared" si="20"/>
        <v>#DIV/0!</v>
      </c>
      <c r="E384" s="62" t="e">
        <f t="shared" si="21"/>
        <v>#DIV/0!</v>
      </c>
      <c r="F384" s="62" t="e">
        <f t="shared" si="22"/>
        <v>#DIV/0!</v>
      </c>
      <c r="G384" s="62" t="e">
        <f t="shared" si="23"/>
        <v>#DIV/0!</v>
      </c>
    </row>
    <row r="385" spans="1:7" x14ac:dyDescent="0.2">
      <c r="A385" s="60">
        <f>บันทึกผลประเมิน!A390</f>
        <v>384</v>
      </c>
      <c r="B385" s="61" t="e">
        <f>บันทึกผลประเมิน!$X390</f>
        <v>#DIV/0!</v>
      </c>
      <c r="C385" s="61" t="e">
        <f>บันทึกผลประเมิน!Y390</f>
        <v>#DIV/0!</v>
      </c>
      <c r="D385" s="62" t="e">
        <f t="shared" si="20"/>
        <v>#DIV/0!</v>
      </c>
      <c r="E385" s="62" t="e">
        <f t="shared" si="21"/>
        <v>#DIV/0!</v>
      </c>
      <c r="F385" s="62" t="e">
        <f t="shared" si="22"/>
        <v>#DIV/0!</v>
      </c>
      <c r="G385" s="62" t="e">
        <f t="shared" si="23"/>
        <v>#DIV/0!</v>
      </c>
    </row>
    <row r="386" spans="1:7" x14ac:dyDescent="0.2">
      <c r="A386" s="60">
        <f>บันทึกผลประเมิน!A391</f>
        <v>385</v>
      </c>
      <c r="B386" s="61" t="e">
        <f>บันทึกผลประเมิน!$X391</f>
        <v>#DIV/0!</v>
      </c>
      <c r="C386" s="61" t="e">
        <f>บันทึกผลประเมิน!Y391</f>
        <v>#DIV/0!</v>
      </c>
      <c r="D386" s="62" t="e">
        <f t="shared" si="20"/>
        <v>#DIV/0!</v>
      </c>
      <c r="E386" s="62" t="e">
        <f t="shared" si="21"/>
        <v>#DIV/0!</v>
      </c>
      <c r="F386" s="62" t="e">
        <f t="shared" si="22"/>
        <v>#DIV/0!</v>
      </c>
      <c r="G386" s="62" t="e">
        <f t="shared" si="23"/>
        <v>#DIV/0!</v>
      </c>
    </row>
    <row r="387" spans="1:7" x14ac:dyDescent="0.2">
      <c r="A387" s="60">
        <f>บันทึกผลประเมิน!A392</f>
        <v>386</v>
      </c>
      <c r="B387" s="61" t="e">
        <f>บันทึกผลประเมิน!$X392</f>
        <v>#DIV/0!</v>
      </c>
      <c r="C387" s="61" t="e">
        <f>บันทึกผลประเมิน!Y392</f>
        <v>#DIV/0!</v>
      </c>
      <c r="D387" s="62" t="e">
        <f t="shared" ref="D387:D401" si="24">IF($C387="No",0,IF($B387=0,1,0))</f>
        <v>#DIV/0!</v>
      </c>
      <c r="E387" s="62" t="e">
        <f t="shared" ref="E387:E401" si="25">IF($B387=1,1,0)</f>
        <v>#DIV/0!</v>
      </c>
      <c r="F387" s="62" t="e">
        <f t="shared" ref="F387:F401" si="26">IF($B387=2,1,0)</f>
        <v>#DIV/0!</v>
      </c>
      <c r="G387" s="62" t="e">
        <f t="shared" ref="G387:G401" si="27">IF($B387=3,1,0)</f>
        <v>#DIV/0!</v>
      </c>
    </row>
    <row r="388" spans="1:7" x14ac:dyDescent="0.2">
      <c r="A388" s="60">
        <f>บันทึกผลประเมิน!A393</f>
        <v>387</v>
      </c>
      <c r="B388" s="61" t="e">
        <f>บันทึกผลประเมิน!$X393</f>
        <v>#DIV/0!</v>
      </c>
      <c r="C388" s="61" t="e">
        <f>บันทึกผลประเมิน!Y393</f>
        <v>#DIV/0!</v>
      </c>
      <c r="D388" s="62" t="e">
        <f t="shared" si="24"/>
        <v>#DIV/0!</v>
      </c>
      <c r="E388" s="62" t="e">
        <f t="shared" si="25"/>
        <v>#DIV/0!</v>
      </c>
      <c r="F388" s="62" t="e">
        <f t="shared" si="26"/>
        <v>#DIV/0!</v>
      </c>
      <c r="G388" s="62" t="e">
        <f t="shared" si="27"/>
        <v>#DIV/0!</v>
      </c>
    </row>
    <row r="389" spans="1:7" x14ac:dyDescent="0.2">
      <c r="A389" s="60">
        <f>บันทึกผลประเมิน!A394</f>
        <v>388</v>
      </c>
      <c r="B389" s="61" t="e">
        <f>บันทึกผลประเมิน!$X394</f>
        <v>#DIV/0!</v>
      </c>
      <c r="C389" s="61" t="e">
        <f>บันทึกผลประเมิน!Y394</f>
        <v>#DIV/0!</v>
      </c>
      <c r="D389" s="62" t="e">
        <f t="shared" si="24"/>
        <v>#DIV/0!</v>
      </c>
      <c r="E389" s="62" t="e">
        <f t="shared" si="25"/>
        <v>#DIV/0!</v>
      </c>
      <c r="F389" s="62" t="e">
        <f t="shared" si="26"/>
        <v>#DIV/0!</v>
      </c>
      <c r="G389" s="62" t="e">
        <f t="shared" si="27"/>
        <v>#DIV/0!</v>
      </c>
    </row>
    <row r="390" spans="1:7" x14ac:dyDescent="0.2">
      <c r="A390" s="60">
        <f>บันทึกผลประเมิน!A395</f>
        <v>389</v>
      </c>
      <c r="B390" s="61" t="e">
        <f>บันทึกผลประเมิน!$X395</f>
        <v>#DIV/0!</v>
      </c>
      <c r="C390" s="61" t="e">
        <f>บันทึกผลประเมิน!Y395</f>
        <v>#DIV/0!</v>
      </c>
      <c r="D390" s="62" t="e">
        <f t="shared" si="24"/>
        <v>#DIV/0!</v>
      </c>
      <c r="E390" s="62" t="e">
        <f t="shared" si="25"/>
        <v>#DIV/0!</v>
      </c>
      <c r="F390" s="62" t="e">
        <f t="shared" si="26"/>
        <v>#DIV/0!</v>
      </c>
      <c r="G390" s="62" t="e">
        <f t="shared" si="27"/>
        <v>#DIV/0!</v>
      </c>
    </row>
    <row r="391" spans="1:7" x14ac:dyDescent="0.2">
      <c r="A391" s="60">
        <f>บันทึกผลประเมิน!A396</f>
        <v>390</v>
      </c>
      <c r="B391" s="61" t="e">
        <f>บันทึกผลประเมิน!$X396</f>
        <v>#DIV/0!</v>
      </c>
      <c r="C391" s="61" t="e">
        <f>บันทึกผลประเมิน!Y396</f>
        <v>#DIV/0!</v>
      </c>
      <c r="D391" s="62" t="e">
        <f t="shared" si="24"/>
        <v>#DIV/0!</v>
      </c>
      <c r="E391" s="62" t="e">
        <f t="shared" si="25"/>
        <v>#DIV/0!</v>
      </c>
      <c r="F391" s="62" t="e">
        <f t="shared" si="26"/>
        <v>#DIV/0!</v>
      </c>
      <c r="G391" s="62" t="e">
        <f t="shared" si="27"/>
        <v>#DIV/0!</v>
      </c>
    </row>
    <row r="392" spans="1:7" x14ac:dyDescent="0.2">
      <c r="A392" s="60">
        <f>บันทึกผลประเมิน!A397</f>
        <v>391</v>
      </c>
      <c r="B392" s="61" t="e">
        <f>บันทึกผลประเมิน!$X397</f>
        <v>#DIV/0!</v>
      </c>
      <c r="C392" s="61" t="e">
        <f>บันทึกผลประเมิน!Y397</f>
        <v>#DIV/0!</v>
      </c>
      <c r="D392" s="62" t="e">
        <f t="shared" si="24"/>
        <v>#DIV/0!</v>
      </c>
      <c r="E392" s="62" t="e">
        <f t="shared" si="25"/>
        <v>#DIV/0!</v>
      </c>
      <c r="F392" s="62" t="e">
        <f t="shared" si="26"/>
        <v>#DIV/0!</v>
      </c>
      <c r="G392" s="62" t="e">
        <f t="shared" si="27"/>
        <v>#DIV/0!</v>
      </c>
    </row>
    <row r="393" spans="1:7" x14ac:dyDescent="0.2">
      <c r="A393" s="60">
        <f>บันทึกผลประเมิน!A398</f>
        <v>392</v>
      </c>
      <c r="B393" s="61" t="e">
        <f>บันทึกผลประเมิน!$X398</f>
        <v>#DIV/0!</v>
      </c>
      <c r="C393" s="61" t="e">
        <f>บันทึกผลประเมิน!Y398</f>
        <v>#DIV/0!</v>
      </c>
      <c r="D393" s="62" t="e">
        <f t="shared" si="24"/>
        <v>#DIV/0!</v>
      </c>
      <c r="E393" s="62" t="e">
        <f t="shared" si="25"/>
        <v>#DIV/0!</v>
      </c>
      <c r="F393" s="62" t="e">
        <f t="shared" si="26"/>
        <v>#DIV/0!</v>
      </c>
      <c r="G393" s="62" t="e">
        <f t="shared" si="27"/>
        <v>#DIV/0!</v>
      </c>
    </row>
    <row r="394" spans="1:7" x14ac:dyDescent="0.2">
      <c r="A394" s="60">
        <f>บันทึกผลประเมิน!A399</f>
        <v>393</v>
      </c>
      <c r="B394" s="61" t="e">
        <f>บันทึกผลประเมิน!$X399</f>
        <v>#DIV/0!</v>
      </c>
      <c r="C394" s="61" t="e">
        <f>บันทึกผลประเมิน!Y399</f>
        <v>#DIV/0!</v>
      </c>
      <c r="D394" s="62" t="e">
        <f t="shared" si="24"/>
        <v>#DIV/0!</v>
      </c>
      <c r="E394" s="62" t="e">
        <f t="shared" si="25"/>
        <v>#DIV/0!</v>
      </c>
      <c r="F394" s="62" t="e">
        <f t="shared" si="26"/>
        <v>#DIV/0!</v>
      </c>
      <c r="G394" s="62" t="e">
        <f t="shared" si="27"/>
        <v>#DIV/0!</v>
      </c>
    </row>
    <row r="395" spans="1:7" x14ac:dyDescent="0.2">
      <c r="A395" s="60">
        <f>บันทึกผลประเมิน!A400</f>
        <v>394</v>
      </c>
      <c r="B395" s="61" t="e">
        <f>บันทึกผลประเมิน!$X400</f>
        <v>#DIV/0!</v>
      </c>
      <c r="C395" s="61" t="e">
        <f>บันทึกผลประเมิน!Y400</f>
        <v>#DIV/0!</v>
      </c>
      <c r="D395" s="62" t="e">
        <f t="shared" si="24"/>
        <v>#DIV/0!</v>
      </c>
      <c r="E395" s="62" t="e">
        <f t="shared" si="25"/>
        <v>#DIV/0!</v>
      </c>
      <c r="F395" s="62" t="e">
        <f t="shared" si="26"/>
        <v>#DIV/0!</v>
      </c>
      <c r="G395" s="62" t="e">
        <f t="shared" si="27"/>
        <v>#DIV/0!</v>
      </c>
    </row>
    <row r="396" spans="1:7" x14ac:dyDescent="0.2">
      <c r="A396" s="60">
        <f>บันทึกผลประเมิน!A401</f>
        <v>395</v>
      </c>
      <c r="B396" s="61" t="e">
        <f>บันทึกผลประเมิน!$X401</f>
        <v>#DIV/0!</v>
      </c>
      <c r="C396" s="61" t="e">
        <f>บันทึกผลประเมิน!Y401</f>
        <v>#DIV/0!</v>
      </c>
      <c r="D396" s="62" t="e">
        <f t="shared" si="24"/>
        <v>#DIV/0!</v>
      </c>
      <c r="E396" s="62" t="e">
        <f t="shared" si="25"/>
        <v>#DIV/0!</v>
      </c>
      <c r="F396" s="62" t="e">
        <f t="shared" si="26"/>
        <v>#DIV/0!</v>
      </c>
      <c r="G396" s="62" t="e">
        <f t="shared" si="27"/>
        <v>#DIV/0!</v>
      </c>
    </row>
    <row r="397" spans="1:7" x14ac:dyDescent="0.2">
      <c r="A397" s="60">
        <f>บันทึกผลประเมิน!A402</f>
        <v>396</v>
      </c>
      <c r="B397" s="61" t="e">
        <f>บันทึกผลประเมิน!$X402</f>
        <v>#DIV/0!</v>
      </c>
      <c r="C397" s="61" t="e">
        <f>บันทึกผลประเมิน!Y402</f>
        <v>#DIV/0!</v>
      </c>
      <c r="D397" s="62" t="e">
        <f t="shared" si="24"/>
        <v>#DIV/0!</v>
      </c>
      <c r="E397" s="62" t="e">
        <f t="shared" si="25"/>
        <v>#DIV/0!</v>
      </c>
      <c r="F397" s="62" t="e">
        <f t="shared" si="26"/>
        <v>#DIV/0!</v>
      </c>
      <c r="G397" s="62" t="e">
        <f t="shared" si="27"/>
        <v>#DIV/0!</v>
      </c>
    </row>
    <row r="398" spans="1:7" x14ac:dyDescent="0.2">
      <c r="A398" s="60">
        <f>บันทึกผลประเมิน!A403</f>
        <v>397</v>
      </c>
      <c r="B398" s="61" t="e">
        <f>บันทึกผลประเมิน!$X403</f>
        <v>#DIV/0!</v>
      </c>
      <c r="C398" s="61" t="e">
        <f>บันทึกผลประเมิน!Y403</f>
        <v>#DIV/0!</v>
      </c>
      <c r="D398" s="62" t="e">
        <f t="shared" si="24"/>
        <v>#DIV/0!</v>
      </c>
      <c r="E398" s="62" t="e">
        <f t="shared" si="25"/>
        <v>#DIV/0!</v>
      </c>
      <c r="F398" s="62" t="e">
        <f t="shared" si="26"/>
        <v>#DIV/0!</v>
      </c>
      <c r="G398" s="62" t="e">
        <f t="shared" si="27"/>
        <v>#DIV/0!</v>
      </c>
    </row>
    <row r="399" spans="1:7" x14ac:dyDescent="0.2">
      <c r="A399" s="60">
        <f>บันทึกผลประเมิน!A404</f>
        <v>398</v>
      </c>
      <c r="B399" s="61" t="e">
        <f>บันทึกผลประเมิน!$X404</f>
        <v>#DIV/0!</v>
      </c>
      <c r="C399" s="61" t="e">
        <f>บันทึกผลประเมิน!Y404</f>
        <v>#DIV/0!</v>
      </c>
      <c r="D399" s="62" t="e">
        <f t="shared" si="24"/>
        <v>#DIV/0!</v>
      </c>
      <c r="E399" s="62" t="e">
        <f t="shared" si="25"/>
        <v>#DIV/0!</v>
      </c>
      <c r="F399" s="62" t="e">
        <f t="shared" si="26"/>
        <v>#DIV/0!</v>
      </c>
      <c r="G399" s="62" t="e">
        <f t="shared" si="27"/>
        <v>#DIV/0!</v>
      </c>
    </row>
    <row r="400" spans="1:7" x14ac:dyDescent="0.2">
      <c r="A400" s="60">
        <f>บันทึกผลประเมิน!A405</f>
        <v>399</v>
      </c>
      <c r="B400" s="61" t="e">
        <f>บันทึกผลประเมิน!$X405</f>
        <v>#DIV/0!</v>
      </c>
      <c r="C400" s="61" t="e">
        <f>บันทึกผลประเมิน!Y405</f>
        <v>#DIV/0!</v>
      </c>
      <c r="D400" s="62" t="e">
        <f t="shared" si="24"/>
        <v>#DIV/0!</v>
      </c>
      <c r="E400" s="62" t="e">
        <f t="shared" si="25"/>
        <v>#DIV/0!</v>
      </c>
      <c r="F400" s="62" t="e">
        <f t="shared" si="26"/>
        <v>#DIV/0!</v>
      </c>
      <c r="G400" s="62" t="e">
        <f t="shared" si="27"/>
        <v>#DIV/0!</v>
      </c>
    </row>
    <row r="401" spans="1:9" x14ac:dyDescent="0.2">
      <c r="A401" s="60">
        <f>บันทึกผลประเมิน!A406</f>
        <v>400</v>
      </c>
      <c r="B401" s="61" t="e">
        <f>บันทึกผลประเมิน!$X406</f>
        <v>#DIV/0!</v>
      </c>
      <c r="C401" s="61" t="e">
        <f>บันทึกผลประเมิน!Y406</f>
        <v>#DIV/0!</v>
      </c>
      <c r="D401" s="62" t="e">
        <f t="shared" si="24"/>
        <v>#DIV/0!</v>
      </c>
      <c r="E401" s="62" t="e">
        <f t="shared" si="25"/>
        <v>#DIV/0!</v>
      </c>
      <c r="F401" s="62" t="e">
        <f t="shared" si="26"/>
        <v>#DIV/0!</v>
      </c>
      <c r="G401" s="62" t="e">
        <f t="shared" si="27"/>
        <v>#DIV/0!</v>
      </c>
      <c r="I401" s="35"/>
    </row>
    <row r="402" spans="1:9" x14ac:dyDescent="0.2">
      <c r="A402" s="33"/>
      <c r="B402" s="33"/>
      <c r="C402" s="56"/>
      <c r="D402" s="34"/>
      <c r="E402" s="34"/>
      <c r="F402" s="34"/>
      <c r="G402" s="34"/>
    </row>
    <row r="403" spans="1:9" ht="17.100000000000001" customHeight="1" x14ac:dyDescent="0.25">
      <c r="A403" s="143" t="s">
        <v>23</v>
      </c>
      <c r="B403" s="143"/>
      <c r="C403" s="143"/>
      <c r="D403" s="57" t="e">
        <f>SUM(D$2:D$41)</f>
        <v>#DIV/0!</v>
      </c>
      <c r="E403" s="57" t="e">
        <f t="shared" ref="E403:G403" si="28">SUM(E$2:E$41)</f>
        <v>#DIV/0!</v>
      </c>
      <c r="F403" s="57" t="e">
        <f t="shared" si="28"/>
        <v>#DIV/0!</v>
      </c>
      <c r="G403" s="57" t="e">
        <f t="shared" si="28"/>
        <v>#DIV/0!</v>
      </c>
    </row>
    <row r="404" spans="1:9" ht="17.100000000000001" customHeight="1" x14ac:dyDescent="0.25">
      <c r="A404" s="143" t="s">
        <v>24</v>
      </c>
      <c r="B404" s="143"/>
      <c r="C404" s="143"/>
      <c r="D404" s="57" t="e">
        <f>SUM(D$42:D$81)</f>
        <v>#DIV/0!</v>
      </c>
      <c r="E404" s="57" t="e">
        <f t="shared" ref="E404:G404" si="29">SUM(E$42:E$81)</f>
        <v>#DIV/0!</v>
      </c>
      <c r="F404" s="57" t="e">
        <f t="shared" si="29"/>
        <v>#DIV/0!</v>
      </c>
      <c r="G404" s="57" t="e">
        <f t="shared" si="29"/>
        <v>#DIV/0!</v>
      </c>
    </row>
    <row r="405" spans="1:9" ht="17.100000000000001" customHeight="1" x14ac:dyDescent="0.25">
      <c r="A405" s="143" t="s">
        <v>25</v>
      </c>
      <c r="B405" s="143"/>
      <c r="C405" s="143"/>
      <c r="D405" s="57" t="e">
        <f>SUM(D$82:D$121)</f>
        <v>#DIV/0!</v>
      </c>
      <c r="E405" s="57" t="e">
        <f t="shared" ref="E405:G405" si="30">SUM(E$82:E$121)</f>
        <v>#DIV/0!</v>
      </c>
      <c r="F405" s="57" t="e">
        <f t="shared" si="30"/>
        <v>#DIV/0!</v>
      </c>
      <c r="G405" s="57" t="e">
        <f t="shared" si="30"/>
        <v>#DIV/0!</v>
      </c>
    </row>
    <row r="406" spans="1:9" ht="17.100000000000001" customHeight="1" x14ac:dyDescent="0.25">
      <c r="A406" s="143" t="s">
        <v>26</v>
      </c>
      <c r="B406" s="143"/>
      <c r="C406" s="143"/>
      <c r="D406" s="57" t="e">
        <f>SUM(D122:D161)</f>
        <v>#DIV/0!</v>
      </c>
      <c r="E406" s="57" t="e">
        <f t="shared" ref="E406:G406" si="31">SUM(E122:E161)</f>
        <v>#DIV/0!</v>
      </c>
      <c r="F406" s="57" t="e">
        <f t="shared" si="31"/>
        <v>#DIV/0!</v>
      </c>
      <c r="G406" s="57" t="e">
        <f t="shared" si="31"/>
        <v>#DIV/0!</v>
      </c>
    </row>
    <row r="407" spans="1:9" ht="17.100000000000001" customHeight="1" x14ac:dyDescent="0.25">
      <c r="A407" s="143" t="s">
        <v>27</v>
      </c>
      <c r="B407" s="143"/>
      <c r="C407" s="143"/>
      <c r="D407" s="57" t="e">
        <f>SUM(D162:D201)</f>
        <v>#DIV/0!</v>
      </c>
      <c r="E407" s="57" t="e">
        <f t="shared" ref="E407:G407" si="32">SUM(E162:E201)</f>
        <v>#DIV/0!</v>
      </c>
      <c r="F407" s="57" t="e">
        <f t="shared" si="32"/>
        <v>#DIV/0!</v>
      </c>
      <c r="G407" s="57" t="e">
        <f t="shared" si="32"/>
        <v>#DIV/0!</v>
      </c>
    </row>
    <row r="408" spans="1:9" ht="17.100000000000001" customHeight="1" x14ac:dyDescent="0.25">
      <c r="A408" s="143" t="s">
        <v>28</v>
      </c>
      <c r="B408" s="143"/>
      <c r="C408" s="143"/>
      <c r="D408" s="57" t="e">
        <f>SUM(D202:D241)</f>
        <v>#DIV/0!</v>
      </c>
      <c r="E408" s="57" t="e">
        <f t="shared" ref="E408:G408" si="33">SUM(E202:E241)</f>
        <v>#DIV/0!</v>
      </c>
      <c r="F408" s="57" t="e">
        <f t="shared" si="33"/>
        <v>#DIV/0!</v>
      </c>
      <c r="G408" s="57" t="e">
        <f t="shared" si="33"/>
        <v>#DIV/0!</v>
      </c>
    </row>
    <row r="409" spans="1:9" ht="17.100000000000001" customHeight="1" x14ac:dyDescent="0.25">
      <c r="A409" s="143" t="s">
        <v>29</v>
      </c>
      <c r="B409" s="143"/>
      <c r="C409" s="143"/>
      <c r="D409" s="57" t="e">
        <f>SUM(D242:D281)</f>
        <v>#DIV/0!</v>
      </c>
      <c r="E409" s="57" t="e">
        <f t="shared" ref="E409:F409" si="34">SUM(E242:E281)</f>
        <v>#DIV/0!</v>
      </c>
      <c r="F409" s="57" t="e">
        <f t="shared" si="34"/>
        <v>#DIV/0!</v>
      </c>
      <c r="G409" s="57" t="e">
        <f>SUM(G242:G281)</f>
        <v>#DIV/0!</v>
      </c>
    </row>
    <row r="410" spans="1:9" ht="17.100000000000001" customHeight="1" x14ac:dyDescent="0.25">
      <c r="A410" s="143" t="s">
        <v>30</v>
      </c>
      <c r="B410" s="143"/>
      <c r="C410" s="143"/>
      <c r="D410" s="57" t="e">
        <f>SUM(D282:D321)</f>
        <v>#DIV/0!</v>
      </c>
      <c r="E410" s="57" t="e">
        <f t="shared" ref="E410:G410" si="35">SUM(E282:E321)</f>
        <v>#DIV/0!</v>
      </c>
      <c r="F410" s="57" t="e">
        <f t="shared" si="35"/>
        <v>#DIV/0!</v>
      </c>
      <c r="G410" s="57" t="e">
        <f t="shared" si="35"/>
        <v>#DIV/0!</v>
      </c>
    </row>
    <row r="411" spans="1:9" ht="17.100000000000001" customHeight="1" x14ac:dyDescent="0.25">
      <c r="A411" s="143" t="s">
        <v>31</v>
      </c>
      <c r="B411" s="143"/>
      <c r="C411" s="143"/>
      <c r="D411" s="57" t="e">
        <f>SUM(D322:D361)</f>
        <v>#DIV/0!</v>
      </c>
      <c r="E411" s="57" t="e">
        <f t="shared" ref="E411:G411" si="36">SUM(E322:E361)</f>
        <v>#DIV/0!</v>
      </c>
      <c r="F411" s="57" t="e">
        <f t="shared" si="36"/>
        <v>#DIV/0!</v>
      </c>
      <c r="G411" s="57" t="e">
        <f t="shared" si="36"/>
        <v>#DIV/0!</v>
      </c>
    </row>
    <row r="412" spans="1:9" ht="19.5" customHeight="1" x14ac:dyDescent="0.25">
      <c r="A412" s="143" t="s">
        <v>32</v>
      </c>
      <c r="B412" s="143"/>
      <c r="C412" s="143"/>
      <c r="D412" s="57" t="e">
        <f>SUM(D362:D401)</f>
        <v>#DIV/0!</v>
      </c>
      <c r="E412" s="57" t="e">
        <f t="shared" ref="E412:G412" si="37">SUM(E362:E401)</f>
        <v>#DIV/0!</v>
      </c>
      <c r="F412" s="57" t="e">
        <f t="shared" si="37"/>
        <v>#DIV/0!</v>
      </c>
      <c r="G412" s="57" t="e">
        <f t="shared" si="37"/>
        <v>#DIV/0!</v>
      </c>
    </row>
  </sheetData>
  <mergeCells count="10">
    <mergeCell ref="A409:C409"/>
    <mergeCell ref="A410:C410"/>
    <mergeCell ref="A411:C411"/>
    <mergeCell ref="A412:C412"/>
    <mergeCell ref="A403:C403"/>
    <mergeCell ref="A404:C404"/>
    <mergeCell ref="A405:C405"/>
    <mergeCell ref="A406:C406"/>
    <mergeCell ref="A407:C407"/>
    <mergeCell ref="A408:C408"/>
  </mergeCells>
  <phoneticPr fontId="8" type="noConversion"/>
  <dataValidations count="2">
    <dataValidation operator="equal" allowBlank="1" showInputMessage="1" showErrorMessage="1" errorTitle="ห้ามแก้ไข" error="รายงานผลจะผิดพลาดค่ะ" sqref="I1:XFD1048576 A415:H1048576"/>
    <dataValidation type="whole" operator="equal" allowBlank="1" showInputMessage="1" showErrorMessage="1" errorTitle="ห้ามแก้ไข" error="รายงานผลจะผิดพลาดค่ะ" sqref="A1:H414">
      <formula1>9.99999999999999E+33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คู่มือการใช้</vt:lpstr>
      <vt:lpstr>เกณฑ์</vt:lpstr>
      <vt:lpstr>รายชื่อนักเรียน</vt:lpstr>
      <vt:lpstr>บันทึกคุณลักษณะ</vt:lpstr>
      <vt:lpstr>บันทึกผลประเมิน</vt:lpstr>
      <vt:lpstr>รายงานผล</vt:lpstr>
      <vt:lpstr>ห้ามแก้ไข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คุณครูอารีรัตน์ ชูรวง</dc:creator>
  <cp:lastModifiedBy>Computer</cp:lastModifiedBy>
  <cp:lastPrinted>2024-10-22T09:21:45Z</cp:lastPrinted>
  <dcterms:created xsi:type="dcterms:W3CDTF">2024-09-24T03:36:57Z</dcterms:created>
  <dcterms:modified xsi:type="dcterms:W3CDTF">2024-11-28T04:13:57Z</dcterms:modified>
</cp:coreProperties>
</file>